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005"/>
  </bookViews>
  <sheets>
    <sheet name="Sheet1" sheetId="1" r:id="rId1"/>
    <sheet name="Sheet2" sheetId="2" r:id="rId2"/>
    <sheet name="Sheet3" sheetId="3" r:id="rId3"/>
  </sheets>
  <externalReferences>
    <externalReference r:id="rId4"/>
  </externalReferences>
  <calcPr calcId="162913"/>
</workbook>
</file>

<file path=xl/calcChain.xml><?xml version="1.0" encoding="utf-8"?>
<calcChain xmlns="http://schemas.openxmlformats.org/spreadsheetml/2006/main">
  <c r="C62" i="1" l="1"/>
  <c r="D62" i="1" s="1"/>
  <c r="E62" i="1" s="1"/>
  <c r="C61" i="1"/>
  <c r="D61" i="1" s="1"/>
  <c r="E61" i="1" s="1"/>
  <c r="C60" i="1"/>
  <c r="D60" i="1" s="1"/>
  <c r="E60" i="1" s="1"/>
  <c r="C59" i="1"/>
  <c r="D59" i="1" s="1"/>
  <c r="E59" i="1" s="1"/>
  <c r="C58" i="1"/>
  <c r="D58" i="1" s="1"/>
  <c r="E58" i="1" s="1"/>
  <c r="C57" i="1"/>
  <c r="D57" i="1" s="1"/>
  <c r="E57" i="1" s="1"/>
  <c r="C56" i="1"/>
  <c r="D56" i="1" s="1"/>
  <c r="E56" i="1" s="1"/>
  <c r="C55" i="1"/>
  <c r="D55" i="1" s="1"/>
  <c r="E55" i="1" s="1"/>
  <c r="C54" i="1"/>
  <c r="D54" i="1" s="1"/>
  <c r="E54" i="1" s="1"/>
  <c r="C53" i="1"/>
  <c r="D53" i="1" s="1"/>
  <c r="E53" i="1" s="1"/>
  <c r="C52" i="1"/>
  <c r="D52" i="1" s="1"/>
  <c r="E52" i="1" s="1"/>
  <c r="C51" i="1"/>
  <c r="D51" i="1" s="1"/>
  <c r="E51" i="1" s="1"/>
  <c r="C50" i="1"/>
  <c r="D50" i="1" s="1"/>
  <c r="E50" i="1" s="1"/>
  <c r="C49" i="1"/>
  <c r="D49" i="1" s="1"/>
  <c r="E49" i="1" s="1"/>
  <c r="C48" i="1"/>
  <c r="D48" i="1" s="1"/>
  <c r="E48" i="1" s="1"/>
  <c r="C47" i="1"/>
  <c r="D47" i="1" s="1"/>
  <c r="E47" i="1" s="1"/>
  <c r="C46" i="1"/>
  <c r="D46" i="1" s="1"/>
  <c r="E46" i="1" s="1"/>
  <c r="C45" i="1"/>
  <c r="D45" i="1" s="1"/>
  <c r="E45" i="1" s="1"/>
  <c r="C44" i="1"/>
  <c r="D44" i="1" s="1"/>
  <c r="E44" i="1" s="1"/>
  <c r="C43" i="1"/>
  <c r="D43" i="1" s="1"/>
  <c r="E43" i="1" s="1"/>
  <c r="C42" i="1"/>
  <c r="D42" i="1" s="1"/>
  <c r="E42" i="1" s="1"/>
  <c r="C41" i="1"/>
  <c r="D41" i="1" s="1"/>
  <c r="E41" i="1" s="1"/>
  <c r="C40" i="1"/>
  <c r="D40" i="1" s="1"/>
  <c r="E40" i="1" s="1"/>
  <c r="C39" i="1"/>
  <c r="D39" i="1" s="1"/>
  <c r="E39" i="1" s="1"/>
  <c r="C38" i="1"/>
  <c r="D38" i="1" s="1"/>
  <c r="E38" i="1" s="1"/>
  <c r="C37" i="1"/>
  <c r="D37" i="1" s="1"/>
  <c r="E37" i="1" s="1"/>
  <c r="C36" i="1"/>
  <c r="D36" i="1" s="1"/>
  <c r="E36" i="1" s="1"/>
  <c r="C35" i="1"/>
  <c r="D35" i="1" s="1"/>
  <c r="E35" i="1" s="1"/>
  <c r="C34" i="1"/>
  <c r="D34" i="1" s="1"/>
  <c r="E34" i="1" s="1"/>
  <c r="C33" i="1"/>
  <c r="D33" i="1" s="1"/>
  <c r="E33" i="1" s="1"/>
  <c r="C32" i="1"/>
  <c r="D32" i="1" s="1"/>
  <c r="E32" i="1" s="1"/>
  <c r="C31" i="1"/>
  <c r="D31" i="1" s="1"/>
  <c r="E31" i="1" s="1"/>
  <c r="C30" i="1"/>
  <c r="D30" i="1" s="1"/>
  <c r="E30" i="1" s="1"/>
  <c r="C29" i="1"/>
  <c r="D29" i="1" s="1"/>
  <c r="E29" i="1" s="1"/>
  <c r="C28" i="1"/>
  <c r="D28" i="1" s="1"/>
  <c r="E28" i="1" s="1"/>
  <c r="C27" i="1"/>
  <c r="D27" i="1" s="1"/>
  <c r="E27" i="1" s="1"/>
  <c r="C26" i="1"/>
  <c r="D26" i="1" s="1"/>
  <c r="E26" i="1" s="1"/>
  <c r="C25" i="1"/>
  <c r="D25" i="1" s="1"/>
  <c r="E25" i="1" s="1"/>
  <c r="C24" i="1"/>
  <c r="D24" i="1" s="1"/>
  <c r="E24" i="1" s="1"/>
  <c r="C23" i="1"/>
  <c r="D23" i="1" s="1"/>
  <c r="E23" i="1" s="1"/>
  <c r="C22" i="1"/>
  <c r="D22" i="1" s="1"/>
  <c r="E22" i="1" s="1"/>
  <c r="C21" i="1"/>
  <c r="D21" i="1" s="1"/>
  <c r="E21" i="1" s="1"/>
  <c r="C20" i="1"/>
  <c r="D20" i="1" s="1"/>
  <c r="E20" i="1" s="1"/>
  <c r="C19" i="1"/>
  <c r="D19" i="1" s="1"/>
  <c r="E19" i="1" s="1"/>
  <c r="C18" i="1"/>
  <c r="D18" i="1" s="1"/>
  <c r="E18" i="1" s="1"/>
  <c r="C17" i="1"/>
  <c r="D17" i="1" s="1"/>
  <c r="E17" i="1" s="1"/>
  <c r="C16" i="1"/>
  <c r="D16" i="1" s="1"/>
  <c r="E16" i="1" s="1"/>
  <c r="C15" i="1"/>
  <c r="D15" i="1" s="1"/>
  <c r="E15" i="1" s="1"/>
  <c r="C14" i="1"/>
  <c r="D14" i="1" s="1"/>
  <c r="E14" i="1" s="1"/>
  <c r="C13" i="1"/>
  <c r="D13" i="1" s="1"/>
  <c r="E13" i="1" s="1"/>
  <c r="C12" i="1"/>
  <c r="D12" i="1" s="1"/>
  <c r="E12" i="1" s="1"/>
  <c r="C11" i="1"/>
  <c r="D11" i="1" s="1"/>
  <c r="E11" i="1" s="1"/>
  <c r="C10" i="1"/>
  <c r="D10" i="1" s="1"/>
  <c r="E10" i="1" s="1"/>
  <c r="C9" i="1"/>
  <c r="D9" i="1" s="1"/>
  <c r="E9" i="1" s="1"/>
  <c r="C8" i="1"/>
  <c r="D8" i="1" s="1"/>
  <c r="E8" i="1" s="1"/>
  <c r="C7" i="1"/>
  <c r="D7" i="1" s="1"/>
  <c r="E7" i="1" s="1"/>
  <c r="C6" i="1"/>
  <c r="D6" i="1" s="1"/>
  <c r="E6" i="1" s="1"/>
  <c r="C5" i="1"/>
  <c r="D5" i="1" s="1"/>
  <c r="E5" i="1" s="1"/>
  <c r="C4" i="1"/>
  <c r="D4" i="1" s="1"/>
  <c r="D63" i="1" s="1"/>
  <c r="C63" i="1" l="1"/>
  <c r="E4" i="1"/>
</calcChain>
</file>

<file path=xl/sharedStrings.xml><?xml version="1.0" encoding="utf-8"?>
<sst xmlns="http://schemas.openxmlformats.org/spreadsheetml/2006/main" count="68" uniqueCount="68">
  <si>
    <t>ĐVT: tr đồng</t>
  </si>
  <si>
    <t>Stt</t>
  </si>
  <si>
    <t>Tên đơn vị</t>
  </si>
  <si>
    <t>MN Phong Mỹ I</t>
  </si>
  <si>
    <t>MN Phong Mỹ 2</t>
  </si>
  <si>
    <t>MN Phong Xuân 1</t>
  </si>
  <si>
    <t>MN Phong Xuân 2</t>
  </si>
  <si>
    <t>MN Phong Sơn 1</t>
  </si>
  <si>
    <t>MN Phong Sơn 2</t>
  </si>
  <si>
    <t>MN Phong An 1</t>
  </si>
  <si>
    <t>MN Phong An 2</t>
  </si>
  <si>
    <t>MN Phong Hiền 1</t>
  </si>
  <si>
    <t>MN Phong Hiền 2</t>
  </si>
  <si>
    <t>MN Hoa Sen</t>
  </si>
  <si>
    <t>MN Hoa Hướng Dương</t>
  </si>
  <si>
    <t>MN Phong Thu</t>
  </si>
  <si>
    <t>MN Phong Hoà 1</t>
  </si>
  <si>
    <t>MN Phong Hoà 2</t>
  </si>
  <si>
    <t>MN Phong Bình 1</t>
  </si>
  <si>
    <t>MN Phong Bình 2</t>
  </si>
  <si>
    <t>MN Phong Chương 1</t>
  </si>
  <si>
    <t>MN Phong Chương 2</t>
  </si>
  <si>
    <t>MN Điền Hương</t>
  </si>
  <si>
    <t>MN Điền Môn</t>
  </si>
  <si>
    <t>MN Điền Lôc</t>
  </si>
  <si>
    <t>MN Điền Hoà</t>
  </si>
  <si>
    <t>MN Điền Hải</t>
  </si>
  <si>
    <t>MN Phong Hải</t>
  </si>
  <si>
    <t>TH Tân Mỹ</t>
  </si>
  <si>
    <t>TH Hòa Mỹ</t>
  </si>
  <si>
    <t>TH Phong Xuân</t>
  </si>
  <si>
    <t>TH Tây Bắc Sơn</t>
  </si>
  <si>
    <t>TH Đông Nam Sơn</t>
  </si>
  <si>
    <t>TH Phò Ninh</t>
  </si>
  <si>
    <t>TH Điền An</t>
  </si>
  <si>
    <t>TH Hương Lâm</t>
  </si>
  <si>
    <t>TH Tây Bắc Hiền</t>
  </si>
  <si>
    <t>TH Đông Hiền</t>
  </si>
  <si>
    <t>TH Trần Quốc Toản</t>
  </si>
  <si>
    <t xml:space="preserve">TH Phong Chương </t>
  </si>
  <si>
    <t>TH Phong Hòa 1</t>
  </si>
  <si>
    <t>TH Phong Hòa 2</t>
  </si>
  <si>
    <t>TH Phong Bình</t>
  </si>
  <si>
    <t>TH Điền Hương</t>
  </si>
  <si>
    <t>TH Điền Lộc</t>
  </si>
  <si>
    <t>TH Điền Hải</t>
  </si>
  <si>
    <t>TH Phong Hải</t>
  </si>
  <si>
    <t>THCS Phong Mỹ</t>
  </si>
  <si>
    <t>THCS Phong Xuân</t>
  </si>
  <si>
    <t>THCS Phong sơn</t>
  </si>
  <si>
    <t>THCS Phong An</t>
  </si>
  <si>
    <t>THCS Phong Hiền</t>
  </si>
  <si>
    <t>THCS Nguyễn Duy</t>
  </si>
  <si>
    <t>TH và THCS Lê Văn Miến</t>
  </si>
  <si>
    <t>THCS Phong Hòa</t>
  </si>
  <si>
    <t>THCS Phong Bình</t>
  </si>
  <si>
    <t>THCS Nguyễn Tri Phương</t>
  </si>
  <si>
    <t>TH&amp;THCS Nguyễn Lộ Trạch</t>
  </si>
  <si>
    <t>THCS Điền Lộc</t>
  </si>
  <si>
    <t>TH&amp;THCS Điền Hòa</t>
  </si>
  <si>
    <t>THCS Điền Hải</t>
  </si>
  <si>
    <t>THCS Phong Hải</t>
  </si>
  <si>
    <t>Ghi chú</t>
  </si>
  <si>
    <t>Kinh phí cấp để  đơn vị thực hiện tiền lương tăng thêm theo Nghị định 24</t>
  </si>
  <si>
    <t>Nhu cầu thực hiện điều chỉnh lương tối thiểu chung theo Nghị định 24</t>
  </si>
  <si>
    <t>Tổng cộng</t>
  </si>
  <si>
    <t>Bằng chữ: Hai mươi hai tỷ hai trăm bốn mươi bảy triệu đồng./.</t>
  </si>
  <si>
    <t>Phụ lục chi tiết kèm theo Quyết định số   168/QĐ-PGD&amp;ĐT ngày   13  tháng 10 năm 2023 của Phòng Giáo dục và Đào tạo huyện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</si>
</sst>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ed]#,##0"/>
    <numFmt numFmtId="165" formatCode="_(* #,##0.0_);_(* \(#,##0.0\);_(* &quot;-&quot;??_);_(@_)"/>
    <numFmt numFmtId="166" formatCode="0.000"/>
  </numFmts>
  <fonts count="7">
    <font>
      <sz val="12"/>
      <color theme="1"/>
      <name val="Times New Roman"/>
      <family val="2"/>
      <charset val="163"/>
    </font>
    <font>
      <b/>
      <sz val="12"/>
      <name val="Times New Roman"/>
      <family val="1"/>
    </font>
    <font>
      <sz val="12"/>
      <name val=".VnArial Narrow"/>
      <family val="2"/>
    </font>
    <font>
      <sz val="11"/>
      <name val="UVnTime"/>
    </font>
    <font>
      <sz val="12"/>
      <name val="Times New Roman"/>
      <family val="1"/>
    </font>
    <font>
      <sz val="12"/>
      <color indexed="12"/>
      <name val="Times New Roman"/>
      <family val="1"/>
    </font>
    <font>
      <i/>
      <sz val="12"/>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applyFont="0" applyFill="0" applyBorder="0" applyAlignment="0" applyProtection="0"/>
  </cellStyleXfs>
  <cellXfs count="21">
    <xf numFmtId="0" fontId="0" fillId="0" borderId="0" xfId="0"/>
    <xf numFmtId="164" fontId="4" fillId="0" borderId="0" xfId="0" applyNumberFormat="1" applyFont="1" applyAlignment="1">
      <alignment vertical="center"/>
    </xf>
    <xf numFmtId="164" fontId="4" fillId="0" borderId="0" xfId="0" applyNumberFormat="1" applyFont="1" applyAlignment="1">
      <alignment horizontal="center" vertical="center"/>
    </xf>
    <xf numFmtId="164" fontId="4" fillId="0" borderId="0" xfId="0" applyNumberFormat="1" applyFont="1" applyAlignment="1">
      <alignment vertical="center" wrapText="1"/>
    </xf>
    <xf numFmtId="164" fontId="4" fillId="0" borderId="0" xfId="0" applyNumberFormat="1" applyFont="1" applyBorder="1" applyAlignment="1">
      <alignment horizontal="right"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vertical="center" wrapText="1"/>
    </xf>
    <xf numFmtId="164" fontId="1" fillId="0" borderId="0" xfId="0" applyNumberFormat="1" applyFont="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left" shrinkToFit="1"/>
    </xf>
    <xf numFmtId="164" fontId="4" fillId="0" borderId="1" xfId="0" applyNumberFormat="1" applyFont="1" applyBorder="1" applyAlignment="1">
      <alignment vertical="center"/>
    </xf>
    <xf numFmtId="164" fontId="5" fillId="0" borderId="1" xfId="0" applyNumberFormat="1" applyFont="1" applyBorder="1" applyAlignment="1">
      <alignment horizontal="right"/>
    </xf>
    <xf numFmtId="3" fontId="4" fillId="0" borderId="1" xfId="0" applyNumberFormat="1" applyFont="1" applyFill="1" applyBorder="1" applyAlignment="1">
      <alignment horizontal="left" vertical="center" wrapText="1"/>
    </xf>
    <xf numFmtId="164" fontId="1" fillId="0" borderId="0" xfId="0" applyNumberFormat="1" applyFont="1" applyAlignment="1">
      <alignment vertical="center"/>
    </xf>
    <xf numFmtId="165" fontId="4" fillId="0" borderId="1" xfId="2" applyNumberFormat="1" applyFont="1" applyFill="1" applyBorder="1" applyAlignment="1">
      <alignment horizontal="left" shrinkToFit="1"/>
    </xf>
    <xf numFmtId="0" fontId="4" fillId="0" borderId="1" xfId="0" quotePrefix="1" applyFont="1" applyFill="1" applyBorder="1" applyAlignment="1">
      <alignment horizontal="left" shrinkToFit="1"/>
    </xf>
    <xf numFmtId="166" fontId="4" fillId="0" borderId="1" xfId="0" applyNumberFormat="1" applyFont="1" applyFill="1" applyBorder="1" applyAlignment="1">
      <alignment horizontal="left" vertical="center" wrapText="1"/>
    </xf>
    <xf numFmtId="164" fontId="1" fillId="0" borderId="1" xfId="0" applyNumberFormat="1" applyFont="1" applyBorder="1" applyAlignment="1">
      <alignment horizontal="center" vertical="center"/>
    </xf>
    <xf numFmtId="164" fontId="1" fillId="0" borderId="1" xfId="0" applyNumberFormat="1" applyFont="1" applyBorder="1" applyAlignment="1">
      <alignment vertical="center"/>
    </xf>
    <xf numFmtId="164" fontId="4" fillId="0" borderId="0" xfId="0" applyNumberFormat="1" applyFont="1" applyAlignment="1">
      <alignment horizontal="left" vertical="center"/>
    </xf>
    <xf numFmtId="2" fontId="6" fillId="0" borderId="0" xfId="0" applyNumberFormat="1" applyFont="1" applyAlignment="1">
      <alignment horizontal="center" vertical="justify" wrapText="1"/>
    </xf>
  </cellXfs>
  <cellStyles count="3">
    <cellStyle name="Comma 26"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 name="Line 2"/>
        <xdr:cNvSpPr>
          <a:spLocks noChangeShapeType="1"/>
        </xdr:cNvSpPr>
      </xdr:nvSpPr>
      <xdr:spPr bwMode="auto">
        <a:xfrm>
          <a:off x="1524000" y="904875"/>
          <a:ext cx="0" cy="0"/>
        </a:xfrm>
        <a:prstGeom prst="line">
          <a:avLst/>
        </a:prstGeom>
        <a:noFill/>
        <a:ln w="9525">
          <a:solidFill>
            <a:srgbClr val="000000"/>
          </a:solidFill>
          <a:round/>
          <a:headEnd/>
          <a:tailEnd/>
        </a:ln>
      </xdr:spPr>
    </xdr:sp>
    <xdr:clientData/>
  </xdr:twoCellAnchor>
  <xdr:twoCellAnchor>
    <xdr:from>
      <xdr:col>2</xdr:col>
      <xdr:colOff>0</xdr:colOff>
      <xdr:row>2</xdr:row>
      <xdr:rowOff>0</xdr:rowOff>
    </xdr:from>
    <xdr:to>
      <xdr:col>2</xdr:col>
      <xdr:colOff>0</xdr:colOff>
      <xdr:row>2</xdr:row>
      <xdr:rowOff>0</xdr:rowOff>
    </xdr:to>
    <xdr:sp macro="" textlink="">
      <xdr:nvSpPr>
        <xdr:cNvPr id="3" name="Line 3"/>
        <xdr:cNvSpPr>
          <a:spLocks noChangeShapeType="1"/>
        </xdr:cNvSpPr>
      </xdr:nvSpPr>
      <xdr:spPr bwMode="auto">
        <a:xfrm>
          <a:off x="1524000" y="904875"/>
          <a:ext cx="0" cy="0"/>
        </a:xfrm>
        <a:prstGeom prst="line">
          <a:avLst/>
        </a:prstGeom>
        <a:noFill/>
        <a:ln w="9525">
          <a:solidFill>
            <a:srgbClr val="000000"/>
          </a:solidFill>
          <a:round/>
          <a:headEnd/>
          <a:tailEnd/>
        </a:ln>
      </xdr:spPr>
    </xdr:sp>
    <xdr:clientData/>
  </xdr:twoCellAnchor>
  <xdr:twoCellAnchor>
    <xdr:from>
      <xdr:col>0</xdr:col>
      <xdr:colOff>219075</xdr:colOff>
      <xdr:row>2</xdr:row>
      <xdr:rowOff>0</xdr:rowOff>
    </xdr:from>
    <xdr:to>
      <xdr:col>1</xdr:col>
      <xdr:colOff>914400</xdr:colOff>
      <xdr:row>2</xdr:row>
      <xdr:rowOff>0</xdr:rowOff>
    </xdr:to>
    <xdr:sp macro="" textlink="">
      <xdr:nvSpPr>
        <xdr:cNvPr id="4" name="Line 4"/>
        <xdr:cNvSpPr>
          <a:spLocks noChangeShapeType="1"/>
        </xdr:cNvSpPr>
      </xdr:nvSpPr>
      <xdr:spPr bwMode="auto">
        <a:xfrm>
          <a:off x="219075" y="904875"/>
          <a:ext cx="95250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Zalo%20Received%20Files/00.32.H57-3231-QD-_UBND-2023-PL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BS KP"/>
      <sheetName val="PL nguồn Xã"/>
      <sheetName val="TH"/>
      <sheetName val="LƯƠNG"/>
      <sheetName val="TH LUONG CC"/>
      <sheetName val="Luong CC ko 116,19"/>
      <sheetName val="KCT XA"/>
      <sheetName val="KCT Thon"/>
      <sheetName val="PCCU_huyen 9b"/>
      <sheetName val="HDND"/>
      <sheetName val="QUOC PHONG"/>
      <sheetName val="QD 30 Hoi dthu 15"/>
      <sheetName val="00000000"/>
      <sheetName val="Hưu xa"/>
    </sheetNames>
    <sheetDataSet>
      <sheetData sheetId="0" refreshError="1"/>
      <sheetData sheetId="1" refreshError="1"/>
      <sheetData sheetId="2" refreshError="1"/>
      <sheetData sheetId="3">
        <row r="8">
          <cell r="B8" t="str">
            <v>Văn phòng HĐND &amp; UBND</v>
          </cell>
          <cell r="C8">
            <v>23</v>
          </cell>
          <cell r="D8">
            <v>23</v>
          </cell>
          <cell r="E8">
            <v>132.93625</v>
          </cell>
          <cell r="F8">
            <v>100.26</v>
          </cell>
          <cell r="G8">
            <v>4.3</v>
          </cell>
          <cell r="H8">
            <v>0.34899999999999998</v>
          </cell>
          <cell r="I8">
            <v>0.1</v>
          </cell>
          <cell r="K8">
            <v>0.2</v>
          </cell>
          <cell r="M8">
            <v>26.227250000000002</v>
          </cell>
          <cell r="P8">
            <v>1.5</v>
          </cell>
          <cell r="Q8">
            <v>233.24575475000003</v>
          </cell>
          <cell r="R8">
            <v>149.38740000000001</v>
          </cell>
          <cell r="S8">
            <v>48.6876125</v>
          </cell>
          <cell r="T8">
            <v>6.407</v>
          </cell>
          <cell r="U8">
            <v>0.52000999999999997</v>
          </cell>
          <cell r="V8">
            <v>0.14899999999999999</v>
          </cell>
          <cell r="W8">
            <v>0</v>
          </cell>
          <cell r="X8">
            <v>0.29799999999999999</v>
          </cell>
          <cell r="Y8">
            <v>0</v>
          </cell>
          <cell r="AA8">
            <v>39.078602500000002</v>
          </cell>
          <cell r="AC8">
            <v>0</v>
          </cell>
          <cell r="AD8">
            <v>0</v>
          </cell>
          <cell r="AE8">
            <v>2.2349999999999999</v>
          </cell>
          <cell r="AF8">
            <v>35.170742250000011</v>
          </cell>
          <cell r="AG8">
            <v>281.77339500000005</v>
          </cell>
          <cell r="AH8">
            <v>180.46800000000002</v>
          </cell>
          <cell r="AI8">
            <v>58.817250000000008</v>
          </cell>
          <cell r="AJ8">
            <v>7.74</v>
          </cell>
          <cell r="AK8">
            <v>0.62819999999999998</v>
          </cell>
          <cell r="AL8">
            <v>0.18000000000000002</v>
          </cell>
          <cell r="AM8">
            <v>0</v>
          </cell>
          <cell r="AN8">
            <v>0.36000000000000004</v>
          </cell>
          <cell r="AO8">
            <v>0</v>
          </cell>
          <cell r="AQ8">
            <v>47.209050000000005</v>
          </cell>
          <cell r="AS8">
            <v>0</v>
          </cell>
          <cell r="AT8">
            <v>0</v>
          </cell>
          <cell r="AU8">
            <v>2.7</v>
          </cell>
          <cell r="AV8">
            <v>42.488145000000003</v>
          </cell>
          <cell r="AW8">
            <v>48.527640250000019</v>
          </cell>
          <cell r="AX8">
            <v>291.16584150000011</v>
          </cell>
        </row>
        <row r="9">
          <cell r="B9" t="str">
            <v>Phòng Tư Pháp</v>
          </cell>
          <cell r="C9">
            <v>5</v>
          </cell>
          <cell r="D9">
            <v>5</v>
          </cell>
          <cell r="E9">
            <v>25.44875</v>
          </cell>
          <cell r="F9">
            <v>19.29</v>
          </cell>
          <cell r="G9">
            <v>0.5</v>
          </cell>
          <cell r="H9">
            <v>0.249</v>
          </cell>
          <cell r="I9">
            <v>0.1</v>
          </cell>
          <cell r="M9">
            <v>5.0097499999999995</v>
          </cell>
          <cell r="P9">
            <v>0.3</v>
          </cell>
          <cell r="Q9">
            <v>44.636712249999995</v>
          </cell>
          <cell r="R9">
            <v>28.742099999999997</v>
          </cell>
          <cell r="S9">
            <v>9.1765374999999985</v>
          </cell>
          <cell r="T9">
            <v>0.745</v>
          </cell>
          <cell r="U9">
            <v>0.37101000000000001</v>
          </cell>
          <cell r="V9">
            <v>0.14899999999999999</v>
          </cell>
          <cell r="W9">
            <v>0</v>
          </cell>
          <cell r="X9">
            <v>0</v>
          </cell>
          <cell r="Y9">
            <v>0</v>
          </cell>
          <cell r="AA9">
            <v>7.4645274999999991</v>
          </cell>
          <cell r="AC9">
            <v>0</v>
          </cell>
          <cell r="AD9">
            <v>0</v>
          </cell>
          <cell r="AE9">
            <v>0.44700000000000001</v>
          </cell>
          <cell r="AF9">
            <v>6.7180747499999995</v>
          </cell>
          <cell r="AG9">
            <v>53.923544999999997</v>
          </cell>
          <cell r="AH9">
            <v>34.722000000000001</v>
          </cell>
          <cell r="AI9">
            <v>11.085750000000001</v>
          </cell>
          <cell r="AJ9">
            <v>0.9</v>
          </cell>
          <cell r="AK9">
            <v>0.44819999999999999</v>
          </cell>
          <cell r="AL9">
            <v>0.18000000000000002</v>
          </cell>
          <cell r="AM9">
            <v>0</v>
          </cell>
          <cell r="AN9">
            <v>0</v>
          </cell>
          <cell r="AO9">
            <v>0</v>
          </cell>
          <cell r="AQ9">
            <v>9.01755</v>
          </cell>
          <cell r="AS9">
            <v>0</v>
          </cell>
          <cell r="AT9">
            <v>0</v>
          </cell>
          <cell r="AU9">
            <v>0.54</v>
          </cell>
          <cell r="AV9">
            <v>8.1157950000000003</v>
          </cell>
          <cell r="AW9">
            <v>9.2868327500000021</v>
          </cell>
          <cell r="AX9">
            <v>55.720996500000012</v>
          </cell>
        </row>
        <row r="10">
          <cell r="B10" t="str">
            <v>Phòng Nội vụ</v>
          </cell>
          <cell r="C10">
            <v>8</v>
          </cell>
          <cell r="D10">
            <v>8</v>
          </cell>
          <cell r="E10">
            <v>45.637500000000003</v>
          </cell>
          <cell r="F10">
            <v>35.409999999999997</v>
          </cell>
          <cell r="G10">
            <v>0.7</v>
          </cell>
          <cell r="I10">
            <v>0.2</v>
          </cell>
          <cell r="M10">
            <v>9.0274999999999999</v>
          </cell>
          <cell r="P10">
            <v>0.3</v>
          </cell>
          <cell r="Q10">
            <v>80.105752499999994</v>
          </cell>
          <cell r="R10">
            <v>52.760899999999992</v>
          </cell>
          <cell r="S10">
            <v>15.238974999999998</v>
          </cell>
          <cell r="T10">
            <v>1.0429999999999999</v>
          </cell>
          <cell r="U10">
            <v>0</v>
          </cell>
          <cell r="V10">
            <v>0.29799999999999999</v>
          </cell>
          <cell r="W10">
            <v>0</v>
          </cell>
          <cell r="X10">
            <v>0</v>
          </cell>
          <cell r="Y10">
            <v>0</v>
          </cell>
          <cell r="AA10">
            <v>13.450975</v>
          </cell>
          <cell r="AC10">
            <v>0</v>
          </cell>
          <cell r="AD10">
            <v>0</v>
          </cell>
          <cell r="AE10">
            <v>0.44700000000000001</v>
          </cell>
          <cell r="AF10">
            <v>12.105877499999998</v>
          </cell>
          <cell r="AG10">
            <v>96.78694999999999</v>
          </cell>
          <cell r="AH10">
            <v>63.737999999999992</v>
          </cell>
          <cell r="AI10">
            <v>18.409500000000001</v>
          </cell>
          <cell r="AJ10">
            <v>1.26</v>
          </cell>
          <cell r="AK10">
            <v>0</v>
          </cell>
          <cell r="AL10">
            <v>0.36000000000000004</v>
          </cell>
          <cell r="AM10">
            <v>0</v>
          </cell>
          <cell r="AN10">
            <v>0</v>
          </cell>
          <cell r="AO10">
            <v>0</v>
          </cell>
          <cell r="AQ10">
            <v>16.249500000000001</v>
          </cell>
          <cell r="AS10">
            <v>0</v>
          </cell>
          <cell r="AT10">
            <v>0</v>
          </cell>
          <cell r="AU10">
            <v>0.54</v>
          </cell>
          <cell r="AV10">
            <v>14.639449999999998</v>
          </cell>
          <cell r="AW10">
            <v>16.681197499999996</v>
          </cell>
          <cell r="AX10">
            <v>100.08718499999998</v>
          </cell>
        </row>
        <row r="11">
          <cell r="B11" t="str">
            <v>Phòng LĐTB&amp;XH</v>
          </cell>
          <cell r="C11">
            <v>7</v>
          </cell>
          <cell r="D11">
            <v>6</v>
          </cell>
          <cell r="E11">
            <v>38.824999999999996</v>
          </cell>
          <cell r="F11">
            <v>30.2</v>
          </cell>
          <cell r="G11">
            <v>0.7</v>
          </cell>
          <cell r="I11">
            <v>0.2</v>
          </cell>
          <cell r="M11">
            <v>7.7249999999999996</v>
          </cell>
          <cell r="Q11">
            <v>68.208474999999993</v>
          </cell>
          <cell r="R11">
            <v>44.997999999999998</v>
          </cell>
          <cell r="S11">
            <v>12.851249999999999</v>
          </cell>
          <cell r="T11">
            <v>1.0429999999999999</v>
          </cell>
          <cell r="U11">
            <v>0</v>
          </cell>
          <cell r="V11">
            <v>0.29799999999999999</v>
          </cell>
          <cell r="W11">
            <v>0</v>
          </cell>
          <cell r="X11">
            <v>0</v>
          </cell>
          <cell r="Y11">
            <v>0</v>
          </cell>
          <cell r="AA11">
            <v>11.510249999999999</v>
          </cell>
          <cell r="AC11">
            <v>0</v>
          </cell>
          <cell r="AD11">
            <v>0</v>
          </cell>
          <cell r="AE11">
            <v>0</v>
          </cell>
          <cell r="AF11">
            <v>10.359225</v>
          </cell>
          <cell r="AG11">
            <v>82.485323999999991</v>
          </cell>
          <cell r="AH11">
            <v>54.36</v>
          </cell>
          <cell r="AI11">
            <v>15.524999999999999</v>
          </cell>
          <cell r="AJ11">
            <v>1.26</v>
          </cell>
          <cell r="AK11">
            <v>0</v>
          </cell>
          <cell r="AL11">
            <v>0.36000000000000004</v>
          </cell>
          <cell r="AM11">
            <v>0</v>
          </cell>
          <cell r="AN11">
            <v>0</v>
          </cell>
          <cell r="AO11">
            <v>0</v>
          </cell>
          <cell r="AQ11">
            <v>13.904999999999999</v>
          </cell>
          <cell r="AS11">
            <v>0</v>
          </cell>
          <cell r="AT11">
            <v>0</v>
          </cell>
          <cell r="AU11">
            <v>0</v>
          </cell>
          <cell r="AV11">
            <v>12.600324000000001</v>
          </cell>
          <cell r="AW11">
            <v>14.276848999999999</v>
          </cell>
          <cell r="AX11">
            <v>85.661093999999991</v>
          </cell>
        </row>
        <row r="12">
          <cell r="B12" t="str">
            <v>Thanh tra huyện</v>
          </cell>
          <cell r="C12">
            <v>5</v>
          </cell>
          <cell r="D12">
            <v>5</v>
          </cell>
          <cell r="E12">
            <v>39.177</v>
          </cell>
          <cell r="F12">
            <v>24.39</v>
          </cell>
          <cell r="G12">
            <v>0.5</v>
          </cell>
          <cell r="H12">
            <v>0.39800000000000002</v>
          </cell>
          <cell r="I12">
            <v>0.2</v>
          </cell>
          <cell r="M12">
            <v>6.3220000000000001</v>
          </cell>
          <cell r="N12">
            <v>0.89700000000000002</v>
          </cell>
          <cell r="O12">
            <v>6.47</v>
          </cell>
          <cell r="Q12">
            <v>67.152251249999992</v>
          </cell>
          <cell r="R12">
            <v>36.341099999999997</v>
          </cell>
          <cell r="S12">
            <v>22.032629999999997</v>
          </cell>
          <cell r="T12">
            <v>0.745</v>
          </cell>
          <cell r="U12">
            <v>0.59301999999999999</v>
          </cell>
          <cell r="V12">
            <v>0.29799999999999999</v>
          </cell>
          <cell r="W12">
            <v>0</v>
          </cell>
          <cell r="X12">
            <v>0</v>
          </cell>
          <cell r="Y12">
            <v>0</v>
          </cell>
          <cell r="AA12">
            <v>9.4197799999999994</v>
          </cell>
          <cell r="AC12">
            <v>1.33653</v>
          </cell>
          <cell r="AD12">
            <v>9.6402999999999999</v>
          </cell>
          <cell r="AE12">
            <v>0</v>
          </cell>
          <cell r="AF12">
            <v>8.7785212500000007</v>
          </cell>
          <cell r="AG12">
            <v>81.123525000000001</v>
          </cell>
          <cell r="AH12">
            <v>43.902000000000001</v>
          </cell>
          <cell r="AI12">
            <v>26.616599999999998</v>
          </cell>
          <cell r="AJ12">
            <v>0.9</v>
          </cell>
          <cell r="AK12">
            <v>0.71640000000000004</v>
          </cell>
          <cell r="AL12">
            <v>0.36000000000000004</v>
          </cell>
          <cell r="AM12">
            <v>0</v>
          </cell>
          <cell r="AN12">
            <v>0</v>
          </cell>
          <cell r="AO12">
            <v>0</v>
          </cell>
          <cell r="AQ12">
            <v>11.3796</v>
          </cell>
          <cell r="AS12">
            <v>1.6146</v>
          </cell>
          <cell r="AT12">
            <v>11.645999999999999</v>
          </cell>
          <cell r="AU12">
            <v>0</v>
          </cell>
          <cell r="AV12">
            <v>10.604925000000001</v>
          </cell>
          <cell r="AW12">
            <v>13.971273750000009</v>
          </cell>
          <cell r="AX12">
            <v>68.00764250000006</v>
          </cell>
        </row>
        <row r="13">
          <cell r="B13" t="str">
            <v>Phòng Kinh tế và Hạ tầng</v>
          </cell>
          <cell r="C13">
            <v>7</v>
          </cell>
          <cell r="D13">
            <v>6</v>
          </cell>
          <cell r="E13">
            <v>38.78575</v>
          </cell>
          <cell r="F13">
            <v>30.02</v>
          </cell>
          <cell r="G13">
            <v>0.5</v>
          </cell>
          <cell r="H13">
            <v>0.34860000000000002</v>
          </cell>
          <cell r="I13">
            <v>0.2</v>
          </cell>
          <cell r="M13">
            <v>7.7171500000000002</v>
          </cell>
          <cell r="Q13">
            <v>68.139465650000005</v>
          </cell>
          <cell r="R13">
            <v>44.729799999999997</v>
          </cell>
          <cell r="S13">
            <v>13.0609675</v>
          </cell>
          <cell r="T13">
            <v>0.745</v>
          </cell>
          <cell r="U13">
            <v>0.51941400000000004</v>
          </cell>
          <cell r="V13">
            <v>0.29799999999999999</v>
          </cell>
          <cell r="W13">
            <v>0</v>
          </cell>
          <cell r="X13">
            <v>0</v>
          </cell>
          <cell r="Y13">
            <v>0</v>
          </cell>
          <cell r="AA13">
            <v>11.4985535</v>
          </cell>
          <cell r="AC13">
            <v>0</v>
          </cell>
          <cell r="AD13">
            <v>0</v>
          </cell>
          <cell r="AE13">
            <v>0</v>
          </cell>
          <cell r="AF13">
            <v>10.348698149999999</v>
          </cell>
          <cell r="AG13">
            <v>82.316133000000008</v>
          </cell>
          <cell r="AH13">
            <v>54.036000000000001</v>
          </cell>
          <cell r="AI13">
            <v>15.778350000000001</v>
          </cell>
          <cell r="AJ13">
            <v>0.9</v>
          </cell>
          <cell r="AK13">
            <v>0.62748000000000004</v>
          </cell>
          <cell r="AL13">
            <v>0.36000000000000004</v>
          </cell>
          <cell r="AM13">
            <v>0</v>
          </cell>
          <cell r="AN13">
            <v>0</v>
          </cell>
          <cell r="AO13">
            <v>0</v>
          </cell>
          <cell r="AQ13">
            <v>13.890870000000001</v>
          </cell>
          <cell r="AS13">
            <v>0</v>
          </cell>
          <cell r="AT13">
            <v>0</v>
          </cell>
          <cell r="AU13">
            <v>0</v>
          </cell>
          <cell r="AV13">
            <v>12.501783</v>
          </cell>
          <cell r="AW13">
            <v>14.176667350000002</v>
          </cell>
          <cell r="AX13">
            <v>85.060004100000015</v>
          </cell>
        </row>
        <row r="14">
          <cell r="B14" t="str">
            <v>Phòng Tài chính - Kế hoạch</v>
          </cell>
          <cell r="C14">
            <v>8</v>
          </cell>
          <cell r="D14">
            <v>8</v>
          </cell>
          <cell r="E14">
            <v>42.425000000000004</v>
          </cell>
          <cell r="F14">
            <v>32.04</v>
          </cell>
          <cell r="G14">
            <v>0.7</v>
          </cell>
          <cell r="I14">
            <v>0.3</v>
          </cell>
          <cell r="M14">
            <v>8.1850000000000005</v>
          </cell>
          <cell r="O14">
            <v>0.6</v>
          </cell>
          <cell r="P14">
            <v>0.6</v>
          </cell>
          <cell r="Q14">
            <v>74.189335</v>
          </cell>
          <cell r="R14">
            <v>47.739599999999996</v>
          </cell>
          <cell r="S14">
            <v>15.473650000000001</v>
          </cell>
          <cell r="T14">
            <v>1.0429999999999999</v>
          </cell>
          <cell r="U14">
            <v>0</v>
          </cell>
          <cell r="V14">
            <v>0.44700000000000001</v>
          </cell>
          <cell r="W14">
            <v>0</v>
          </cell>
          <cell r="X14">
            <v>0</v>
          </cell>
          <cell r="Y14">
            <v>0</v>
          </cell>
          <cell r="AA14">
            <v>12.195650000000001</v>
          </cell>
          <cell r="AC14">
            <v>0</v>
          </cell>
          <cell r="AD14">
            <v>0.89400000000000002</v>
          </cell>
          <cell r="AE14">
            <v>0.89400000000000002</v>
          </cell>
          <cell r="AF14">
            <v>10.976084999999999</v>
          </cell>
          <cell r="AG14">
            <v>89.62469999999999</v>
          </cell>
          <cell r="AH14">
            <v>57.671999999999997</v>
          </cell>
          <cell r="AI14">
            <v>18.692999999999998</v>
          </cell>
          <cell r="AJ14">
            <v>1.26</v>
          </cell>
          <cell r="AK14">
            <v>0</v>
          </cell>
          <cell r="AL14">
            <v>0.54</v>
          </cell>
          <cell r="AM14">
            <v>0</v>
          </cell>
          <cell r="AN14">
            <v>0</v>
          </cell>
          <cell r="AO14">
            <v>0</v>
          </cell>
          <cell r="AQ14">
            <v>14.733000000000001</v>
          </cell>
          <cell r="AS14">
            <v>0</v>
          </cell>
          <cell r="AT14">
            <v>1.08</v>
          </cell>
          <cell r="AU14">
            <v>1.08</v>
          </cell>
          <cell r="AV14">
            <v>13.259699999999999</v>
          </cell>
          <cell r="AW14">
            <v>15.43536499999999</v>
          </cell>
          <cell r="AX14">
            <v>92.612189999999941</v>
          </cell>
        </row>
        <row r="15">
          <cell r="B15" t="str">
            <v>Phòng Nông nghiệp &amp; PTNT</v>
          </cell>
          <cell r="C15">
            <v>6</v>
          </cell>
          <cell r="D15">
            <v>6</v>
          </cell>
          <cell r="E15">
            <v>43.199999999999989</v>
          </cell>
          <cell r="F15">
            <v>32.22</v>
          </cell>
          <cell r="G15">
            <v>0.9</v>
          </cell>
          <cell r="H15">
            <v>0.8</v>
          </cell>
          <cell r="I15">
            <v>0.2</v>
          </cell>
          <cell r="M15">
            <v>8.4799999999999986</v>
          </cell>
          <cell r="O15">
            <v>0.3</v>
          </cell>
          <cell r="P15">
            <v>0.3</v>
          </cell>
          <cell r="Q15">
            <v>75.739679999999993</v>
          </cell>
          <cell r="R15">
            <v>48.007799999999996</v>
          </cell>
          <cell r="S15">
            <v>16.360199999999995</v>
          </cell>
          <cell r="T15">
            <v>1.341</v>
          </cell>
          <cell r="U15">
            <v>1.1919999999999999</v>
          </cell>
          <cell r="V15">
            <v>0.29799999999999999</v>
          </cell>
          <cell r="W15">
            <v>0</v>
          </cell>
          <cell r="X15">
            <v>0</v>
          </cell>
          <cell r="Y15">
            <v>0</v>
          </cell>
          <cell r="AA15">
            <v>12.635199999999998</v>
          </cell>
          <cell r="AC15">
            <v>0</v>
          </cell>
          <cell r="AD15">
            <v>0.44700000000000001</v>
          </cell>
          <cell r="AE15">
            <v>0.44700000000000001</v>
          </cell>
          <cell r="AF15">
            <v>11.37168</v>
          </cell>
          <cell r="AG15">
            <v>91.512499999999989</v>
          </cell>
          <cell r="AH15">
            <v>57.996000000000002</v>
          </cell>
          <cell r="AI15">
            <v>19.763999999999996</v>
          </cell>
          <cell r="AJ15">
            <v>1.62</v>
          </cell>
          <cell r="AK15">
            <v>1.4400000000000002</v>
          </cell>
          <cell r="AL15">
            <v>0.36000000000000004</v>
          </cell>
          <cell r="AM15">
            <v>0</v>
          </cell>
          <cell r="AN15">
            <v>0</v>
          </cell>
          <cell r="AO15">
            <v>0</v>
          </cell>
          <cell r="AQ15">
            <v>15.263999999999998</v>
          </cell>
          <cell r="AS15">
            <v>0</v>
          </cell>
          <cell r="AT15">
            <v>0.54</v>
          </cell>
          <cell r="AU15">
            <v>0.54</v>
          </cell>
          <cell r="AV15">
            <v>13.752500000000001</v>
          </cell>
          <cell r="AW15">
            <v>15.772819999999996</v>
          </cell>
          <cell r="AX15">
            <v>119.63691999999998</v>
          </cell>
        </row>
        <row r="16">
          <cell r="B16" t="str">
            <v>Phòng Tài nguyên và Môi trường</v>
          </cell>
          <cell r="C16">
            <v>6</v>
          </cell>
          <cell r="D16">
            <v>6</v>
          </cell>
          <cell r="E16">
            <v>35.762499999999996</v>
          </cell>
          <cell r="F16">
            <v>27.27</v>
          </cell>
          <cell r="G16">
            <v>0.7</v>
          </cell>
          <cell r="I16">
            <v>0.2</v>
          </cell>
          <cell r="M16">
            <v>6.9924999999999997</v>
          </cell>
          <cell r="P16">
            <v>0.6</v>
          </cell>
          <cell r="Q16">
            <v>62.663067499999997</v>
          </cell>
          <cell r="R16">
            <v>40.632300000000001</v>
          </cell>
          <cell r="S16">
            <v>12.653824999999999</v>
          </cell>
          <cell r="T16">
            <v>1.0429999999999999</v>
          </cell>
          <cell r="U16">
            <v>0</v>
          </cell>
          <cell r="V16">
            <v>0.29799999999999999</v>
          </cell>
          <cell r="W16">
            <v>0</v>
          </cell>
          <cell r="X16">
            <v>0</v>
          </cell>
          <cell r="Y16">
            <v>0</v>
          </cell>
          <cell r="AA16">
            <v>10.418825</v>
          </cell>
          <cell r="AC16">
            <v>0</v>
          </cell>
          <cell r="AD16">
            <v>0</v>
          </cell>
          <cell r="AE16">
            <v>0.89400000000000002</v>
          </cell>
          <cell r="AF16">
            <v>9.3769425000000002</v>
          </cell>
          <cell r="AG16">
            <v>75.70035</v>
          </cell>
          <cell r="AH16">
            <v>49.085999999999999</v>
          </cell>
          <cell r="AI16">
            <v>15.286499999999998</v>
          </cell>
          <cell r="AJ16">
            <v>1.26</v>
          </cell>
          <cell r="AK16">
            <v>0</v>
          </cell>
          <cell r="AL16">
            <v>0.36000000000000004</v>
          </cell>
          <cell r="AM16">
            <v>0</v>
          </cell>
          <cell r="AN16">
            <v>0</v>
          </cell>
          <cell r="AO16">
            <v>0</v>
          </cell>
          <cell r="AQ16">
            <v>12.586499999999999</v>
          </cell>
          <cell r="AS16">
            <v>0</v>
          </cell>
          <cell r="AT16">
            <v>0</v>
          </cell>
          <cell r="AU16">
            <v>1.08</v>
          </cell>
          <cell r="AV16">
            <v>11.32785</v>
          </cell>
          <cell r="AW16">
            <v>13.037282500000003</v>
          </cell>
          <cell r="AX16">
            <v>78.223695000000021</v>
          </cell>
        </row>
        <row r="17">
          <cell r="B17" t="str">
            <v>Phòng VHTT</v>
          </cell>
          <cell r="C17">
            <v>4</v>
          </cell>
          <cell r="D17">
            <v>3</v>
          </cell>
          <cell r="E17">
            <v>24.475000000000001</v>
          </cell>
          <cell r="F17">
            <v>18.27</v>
          </cell>
          <cell r="G17">
            <v>0.5</v>
          </cell>
          <cell r="H17">
            <v>0.25</v>
          </cell>
          <cell r="I17">
            <v>0.1</v>
          </cell>
          <cell r="M17">
            <v>4.7549999999999999</v>
          </cell>
          <cell r="O17">
            <v>0.3</v>
          </cell>
          <cell r="P17">
            <v>0.3</v>
          </cell>
          <cell r="Q17">
            <v>42.844204999999995</v>
          </cell>
          <cell r="R17">
            <v>27.222300000000001</v>
          </cell>
          <cell r="S17">
            <v>9.2454499999999982</v>
          </cell>
          <cell r="T17">
            <v>0.745</v>
          </cell>
          <cell r="U17">
            <v>0.3725</v>
          </cell>
          <cell r="V17">
            <v>0.14899999999999999</v>
          </cell>
          <cell r="W17">
            <v>0</v>
          </cell>
          <cell r="X17">
            <v>0</v>
          </cell>
          <cell r="Y17">
            <v>0</v>
          </cell>
          <cell r="AA17">
            <v>7.0849500000000001</v>
          </cell>
          <cell r="AC17">
            <v>0</v>
          </cell>
          <cell r="AD17">
            <v>0.44700000000000001</v>
          </cell>
          <cell r="AE17">
            <v>0.44700000000000001</v>
          </cell>
          <cell r="AF17">
            <v>6.376455</v>
          </cell>
          <cell r="AG17">
            <v>51.758099999999999</v>
          </cell>
          <cell r="AH17">
            <v>32.886000000000003</v>
          </cell>
          <cell r="AI17">
            <v>11.168999999999997</v>
          </cell>
          <cell r="AJ17">
            <v>0.9</v>
          </cell>
          <cell r="AK17">
            <v>0.45</v>
          </cell>
          <cell r="AL17">
            <v>0.18000000000000002</v>
          </cell>
          <cell r="AM17">
            <v>0</v>
          </cell>
          <cell r="AN17">
            <v>0</v>
          </cell>
          <cell r="AO17">
            <v>0</v>
          </cell>
          <cell r="AQ17">
            <v>8.5589999999999993</v>
          </cell>
          <cell r="AS17">
            <v>0</v>
          </cell>
          <cell r="AT17">
            <v>0.54</v>
          </cell>
          <cell r="AU17">
            <v>0.54</v>
          </cell>
          <cell r="AV17">
            <v>7.7031000000000009</v>
          </cell>
          <cell r="AW17">
            <v>8.9138950000000037</v>
          </cell>
          <cell r="AX17">
            <v>53.483370000000022</v>
          </cell>
        </row>
        <row r="18">
          <cell r="B18" t="str">
            <v>Trung tâm Văn hóa - Thông tin &amp; Thể Thao</v>
          </cell>
          <cell r="C18">
            <v>17</v>
          </cell>
          <cell r="D18">
            <v>11</v>
          </cell>
          <cell r="E18">
            <v>31.76</v>
          </cell>
          <cell r="F18">
            <v>30.04</v>
          </cell>
          <cell r="G18">
            <v>0.5</v>
          </cell>
          <cell r="H18">
            <v>0.32</v>
          </cell>
          <cell r="I18">
            <v>0.1</v>
          </cell>
          <cell r="K18">
            <v>0.2</v>
          </cell>
          <cell r="O18">
            <v>0.3</v>
          </cell>
          <cell r="P18">
            <v>0.3</v>
          </cell>
          <cell r="Q18">
            <v>57.668215000000004</v>
          </cell>
          <cell r="R18">
            <v>44.759599999999999</v>
          </cell>
          <cell r="S18">
            <v>2.5628000000000002</v>
          </cell>
          <cell r="T18">
            <v>0.745</v>
          </cell>
          <cell r="U18">
            <v>0.4768</v>
          </cell>
          <cell r="V18">
            <v>0.14899999999999999</v>
          </cell>
          <cell r="W18">
            <v>0</v>
          </cell>
          <cell r="X18">
            <v>0.29799999999999999</v>
          </cell>
          <cell r="Y18">
            <v>0</v>
          </cell>
          <cell r="AA18">
            <v>0</v>
          </cell>
          <cell r="AC18">
            <v>0</v>
          </cell>
          <cell r="AD18">
            <v>0.44700000000000001</v>
          </cell>
          <cell r="AE18">
            <v>0.44700000000000001</v>
          </cell>
          <cell r="AF18">
            <v>10.345814999999998</v>
          </cell>
          <cell r="AG18">
            <v>69.666300000000007</v>
          </cell>
          <cell r="AH18">
            <v>54.072000000000003</v>
          </cell>
          <cell r="AI18">
            <v>3.0960000000000001</v>
          </cell>
          <cell r="AJ18">
            <v>0.9</v>
          </cell>
          <cell r="AK18">
            <v>0.57600000000000007</v>
          </cell>
          <cell r="AL18">
            <v>0.18000000000000002</v>
          </cell>
          <cell r="AM18">
            <v>0</v>
          </cell>
          <cell r="AN18">
            <v>0.36000000000000004</v>
          </cell>
          <cell r="AO18">
            <v>0</v>
          </cell>
          <cell r="AQ18">
            <v>0</v>
          </cell>
          <cell r="AS18">
            <v>0</v>
          </cell>
          <cell r="AT18">
            <v>0.54</v>
          </cell>
          <cell r="AU18">
            <v>0.54</v>
          </cell>
          <cell r="AV18">
            <v>12.4983</v>
          </cell>
          <cell r="AW18">
            <v>11.998085000000003</v>
          </cell>
          <cell r="AX18">
            <v>71.988510000000019</v>
          </cell>
        </row>
        <row r="19">
          <cell r="B19" t="str">
            <v>Trung tâm Dịch vụ Nông nghiệp</v>
          </cell>
          <cell r="C19">
            <v>11</v>
          </cell>
          <cell r="D19">
            <v>9</v>
          </cell>
          <cell r="E19">
            <v>30.448</v>
          </cell>
          <cell r="F19">
            <v>28.95</v>
          </cell>
          <cell r="G19">
            <v>0.5</v>
          </cell>
          <cell r="I19">
            <v>0.2</v>
          </cell>
          <cell r="O19">
            <v>0.498</v>
          </cell>
          <cell r="P19">
            <v>0.3</v>
          </cell>
          <cell r="Q19">
            <v>55.679437499999999</v>
          </cell>
          <cell r="R19">
            <v>43.1355</v>
          </cell>
          <cell r="S19">
            <v>2.2320199999999999</v>
          </cell>
          <cell r="T19">
            <v>0.745</v>
          </cell>
          <cell r="U19">
            <v>0</v>
          </cell>
          <cell r="V19">
            <v>0.29799999999999999</v>
          </cell>
          <cell r="W19">
            <v>0</v>
          </cell>
          <cell r="X19">
            <v>0</v>
          </cell>
          <cell r="Y19">
            <v>0</v>
          </cell>
          <cell r="AA19">
            <v>0</v>
          </cell>
          <cell r="AC19">
            <v>0</v>
          </cell>
          <cell r="AD19">
            <v>0.74202000000000001</v>
          </cell>
          <cell r="AE19">
            <v>0.44700000000000001</v>
          </cell>
          <cell r="AF19">
            <v>10.311917499999998</v>
          </cell>
          <cell r="AG19">
            <v>67.263749999999987</v>
          </cell>
          <cell r="AH19">
            <v>52.11</v>
          </cell>
          <cell r="AI19">
            <v>2.6964000000000001</v>
          </cell>
          <cell r="AJ19">
            <v>0.9</v>
          </cell>
          <cell r="AK19">
            <v>0</v>
          </cell>
          <cell r="AL19">
            <v>0.36000000000000004</v>
          </cell>
          <cell r="AM19">
            <v>0</v>
          </cell>
          <cell r="AN19">
            <v>0</v>
          </cell>
          <cell r="AO19">
            <v>0</v>
          </cell>
          <cell r="AQ19">
            <v>0</v>
          </cell>
          <cell r="AS19">
            <v>0</v>
          </cell>
          <cell r="AT19">
            <v>0.89639999999999997</v>
          </cell>
          <cell r="AU19">
            <v>0.54</v>
          </cell>
          <cell r="AV19">
            <v>12.457349999999998</v>
          </cell>
          <cell r="AW19">
            <v>11.584312499999989</v>
          </cell>
          <cell r="AX19">
            <v>69.505874999999932</v>
          </cell>
        </row>
        <row r="20">
          <cell r="B20" t="str">
            <v>Trung tâm Phát triển quỹ đất</v>
          </cell>
          <cell r="C20">
            <v>17</v>
          </cell>
          <cell r="D20">
            <v>14</v>
          </cell>
          <cell r="E20">
            <v>43.110000000000007</v>
          </cell>
          <cell r="F20">
            <v>41.31</v>
          </cell>
          <cell r="G20">
            <v>0.7</v>
          </cell>
          <cell r="I20">
            <v>0.5</v>
          </cell>
          <cell r="P20">
            <v>0.6</v>
          </cell>
          <cell r="Q20">
            <v>78.943701500000003</v>
          </cell>
          <cell r="R20">
            <v>61.551900000000003</v>
          </cell>
          <cell r="S20">
            <v>2.6819999999999999</v>
          </cell>
          <cell r="T20">
            <v>1.0429999999999999</v>
          </cell>
          <cell r="U20">
            <v>0</v>
          </cell>
          <cell r="V20">
            <v>0.745</v>
          </cell>
          <cell r="W20">
            <v>0</v>
          </cell>
          <cell r="X20">
            <v>0</v>
          </cell>
          <cell r="Y20">
            <v>0</v>
          </cell>
          <cell r="AA20">
            <v>0</v>
          </cell>
          <cell r="AC20">
            <v>0</v>
          </cell>
          <cell r="AD20">
            <v>0</v>
          </cell>
          <cell r="AE20">
            <v>0.89400000000000002</v>
          </cell>
          <cell r="AF20">
            <v>14.709801499999999</v>
          </cell>
          <cell r="AG20">
            <v>95.368229999999997</v>
          </cell>
          <cell r="AH20">
            <v>74.358000000000004</v>
          </cell>
          <cell r="AI20">
            <v>3.24</v>
          </cell>
          <cell r="AJ20">
            <v>1.26</v>
          </cell>
          <cell r="AK20">
            <v>0</v>
          </cell>
          <cell r="AL20">
            <v>0.9</v>
          </cell>
          <cell r="AM20">
            <v>0</v>
          </cell>
          <cell r="AN20">
            <v>0</v>
          </cell>
          <cell r="AO20">
            <v>0</v>
          </cell>
          <cell r="AQ20">
            <v>0</v>
          </cell>
          <cell r="AS20">
            <v>0</v>
          </cell>
          <cell r="AT20">
            <v>0</v>
          </cell>
          <cell r="AU20">
            <v>1.08</v>
          </cell>
          <cell r="AV20">
            <v>17.770230000000002</v>
          </cell>
          <cell r="AW20">
            <v>16.424528499999994</v>
          </cell>
          <cell r="AX20">
            <v>98.547170999999963</v>
          </cell>
        </row>
        <row r="21">
          <cell r="B21" t="str">
            <v>Ban quản lý di tích kiến trúc nghệ thuật làng cổ Phước Tích</v>
          </cell>
          <cell r="C21">
            <v>10</v>
          </cell>
          <cell r="D21">
            <v>8</v>
          </cell>
          <cell r="E21">
            <v>23.35</v>
          </cell>
          <cell r="F21">
            <v>22.35</v>
          </cell>
          <cell r="G21">
            <v>0.5</v>
          </cell>
          <cell r="I21">
            <v>0.2</v>
          </cell>
          <cell r="P21">
            <v>0.3</v>
          </cell>
          <cell r="Q21">
            <v>42.792427500000002</v>
          </cell>
          <cell r="R21">
            <v>33.301500000000004</v>
          </cell>
          <cell r="S21">
            <v>1.49</v>
          </cell>
          <cell r="T21">
            <v>0.745</v>
          </cell>
          <cell r="U21">
            <v>0</v>
          </cell>
          <cell r="V21">
            <v>0.29799999999999999</v>
          </cell>
          <cell r="W21">
            <v>0</v>
          </cell>
          <cell r="X21">
            <v>0</v>
          </cell>
          <cell r="Y21">
            <v>0</v>
          </cell>
          <cell r="AA21">
            <v>0</v>
          </cell>
          <cell r="AC21">
            <v>0</v>
          </cell>
          <cell r="AD21">
            <v>0</v>
          </cell>
          <cell r="AE21">
            <v>0.44700000000000001</v>
          </cell>
          <cell r="AF21">
            <v>8.0009274999999995</v>
          </cell>
          <cell r="AG21">
            <v>51.695549999999997</v>
          </cell>
          <cell r="AH21">
            <v>40.230000000000004</v>
          </cell>
          <cell r="AI21">
            <v>1.8</v>
          </cell>
          <cell r="AJ21">
            <v>0.9</v>
          </cell>
          <cell r="AK21">
            <v>0</v>
          </cell>
          <cell r="AL21">
            <v>0.36000000000000004</v>
          </cell>
          <cell r="AM21">
            <v>0</v>
          </cell>
          <cell r="AN21">
            <v>0</v>
          </cell>
          <cell r="AO21">
            <v>0</v>
          </cell>
          <cell r="AQ21">
            <v>0</v>
          </cell>
          <cell r="AS21">
            <v>0</v>
          </cell>
          <cell r="AT21">
            <v>0</v>
          </cell>
          <cell r="AU21">
            <v>0.54</v>
          </cell>
          <cell r="AV21">
            <v>9.6655499999999996</v>
          </cell>
          <cell r="AW21">
            <v>8.9031224999999949</v>
          </cell>
          <cell r="AX21">
            <v>53.41873499999997</v>
          </cell>
        </row>
        <row r="22">
          <cell r="B22" t="str">
            <v>Trung tâm chính trị</v>
          </cell>
          <cell r="C22">
            <v>3</v>
          </cell>
          <cell r="D22">
            <v>3</v>
          </cell>
          <cell r="E22">
            <v>18.509999999999998</v>
          </cell>
          <cell r="F22">
            <v>14.42</v>
          </cell>
          <cell r="G22">
            <v>0.2</v>
          </cell>
          <cell r="I22">
            <v>0.2</v>
          </cell>
          <cell r="N22">
            <v>1.7</v>
          </cell>
          <cell r="O22">
            <v>1.99</v>
          </cell>
          <cell r="Q22">
            <v>33.294347999999999</v>
          </cell>
          <cell r="R22">
            <v>21.485800000000001</v>
          </cell>
          <cell r="S22">
            <v>6.0941000000000001</v>
          </cell>
          <cell r="T22">
            <v>0.29799999999999999</v>
          </cell>
          <cell r="U22">
            <v>0</v>
          </cell>
          <cell r="V22">
            <v>0.29799999999999999</v>
          </cell>
          <cell r="W22">
            <v>0</v>
          </cell>
          <cell r="X22">
            <v>0</v>
          </cell>
          <cell r="Y22">
            <v>0</v>
          </cell>
          <cell r="AA22">
            <v>0</v>
          </cell>
          <cell r="AC22">
            <v>2.5329999999999999</v>
          </cell>
          <cell r="AD22">
            <v>2.9651000000000001</v>
          </cell>
          <cell r="AE22">
            <v>0</v>
          </cell>
          <cell r="AF22">
            <v>5.714448</v>
          </cell>
          <cell r="AG22">
            <v>40.221359999999997</v>
          </cell>
          <cell r="AH22">
            <v>25.956</v>
          </cell>
          <cell r="AI22">
            <v>7.3620000000000001</v>
          </cell>
          <cell r="AJ22">
            <v>0.36000000000000004</v>
          </cell>
          <cell r="AK22">
            <v>0</v>
          </cell>
          <cell r="AL22">
            <v>0.36000000000000004</v>
          </cell>
          <cell r="AM22">
            <v>0</v>
          </cell>
          <cell r="AN22">
            <v>0</v>
          </cell>
          <cell r="AO22">
            <v>0</v>
          </cell>
          <cell r="AQ22">
            <v>0</v>
          </cell>
          <cell r="AS22">
            <v>3.06</v>
          </cell>
          <cell r="AT22">
            <v>3.5819999999999999</v>
          </cell>
          <cell r="AU22">
            <v>0</v>
          </cell>
          <cell r="AV22">
            <v>6.9033599999999993</v>
          </cell>
          <cell r="AW22">
            <v>6.9270119999999977</v>
          </cell>
          <cell r="AX22">
            <v>45.3</v>
          </cell>
        </row>
        <row r="23">
          <cell r="B23" t="str">
            <v>Trung tâm giáo dục nghề nghiệp-giáo dục thường xuyên</v>
          </cell>
          <cell r="C23">
            <v>43</v>
          </cell>
          <cell r="D23">
            <v>42</v>
          </cell>
          <cell r="E23">
            <v>232.71000000000004</v>
          </cell>
          <cell r="F23">
            <v>160.72</v>
          </cell>
          <cell r="G23">
            <v>4.0999999999999996</v>
          </cell>
          <cell r="H23">
            <v>1.1499999999999999</v>
          </cell>
          <cell r="I23">
            <v>0.8</v>
          </cell>
          <cell r="K23">
            <v>0.8</v>
          </cell>
          <cell r="N23">
            <v>20.16</v>
          </cell>
          <cell r="O23">
            <v>43.18</v>
          </cell>
          <cell r="P23">
            <v>1.8</v>
          </cell>
          <cell r="Q23">
            <v>411.91131949999999</v>
          </cell>
          <cell r="R23">
            <v>239.47280000000001</v>
          </cell>
          <cell r="S23">
            <v>107.2651</v>
          </cell>
          <cell r="T23">
            <v>6.1089999999999991</v>
          </cell>
          <cell r="U23">
            <v>1.7134999999999998</v>
          </cell>
          <cell r="V23">
            <v>1.1919999999999999</v>
          </cell>
          <cell r="W23">
            <v>0</v>
          </cell>
          <cell r="X23">
            <v>1.1919999999999999</v>
          </cell>
          <cell r="Y23">
            <v>0</v>
          </cell>
          <cell r="AA23">
            <v>0</v>
          </cell>
          <cell r="AC23">
            <v>30.038399999999999</v>
          </cell>
          <cell r="AD23">
            <v>64.338200000000001</v>
          </cell>
          <cell r="AE23">
            <v>2.6819999999999999</v>
          </cell>
          <cell r="AF23">
            <v>65.173419499999994</v>
          </cell>
          <cell r="AG23">
            <v>497.61099000000002</v>
          </cell>
          <cell r="AH23">
            <v>289.29599999999999</v>
          </cell>
          <cell r="AI23">
            <v>129.58200000000002</v>
          </cell>
          <cell r="AJ23">
            <v>7.38</v>
          </cell>
          <cell r="AK23">
            <v>2.0699999999999998</v>
          </cell>
          <cell r="AL23">
            <v>1.4400000000000002</v>
          </cell>
          <cell r="AM23">
            <v>0</v>
          </cell>
          <cell r="AN23">
            <v>1.4400000000000002</v>
          </cell>
          <cell r="AO23">
            <v>0</v>
          </cell>
          <cell r="AQ23">
            <v>0</v>
          </cell>
          <cell r="AS23">
            <v>36.288000000000004</v>
          </cell>
          <cell r="AT23">
            <v>77.724000000000004</v>
          </cell>
          <cell r="AU23">
            <v>3.24</v>
          </cell>
          <cell r="AV23">
            <v>78.732989999999987</v>
          </cell>
          <cell r="AW23">
            <v>85.699670500000025</v>
          </cell>
          <cell r="AX23">
            <v>564.19802300000015</v>
          </cell>
        </row>
        <row r="24">
          <cell r="B24" t="str">
            <v>Phòng Giáo dục &amp; Đào tạo</v>
          </cell>
          <cell r="C24">
            <v>4</v>
          </cell>
          <cell r="D24">
            <v>4</v>
          </cell>
          <cell r="E24">
            <v>34.547499999999999</v>
          </cell>
          <cell r="F24">
            <v>27.05</v>
          </cell>
          <cell r="G24">
            <v>0.5</v>
          </cell>
          <cell r="H24">
            <v>0.57999999999999996</v>
          </cell>
          <cell r="I24">
            <v>0.2</v>
          </cell>
          <cell r="M24">
            <v>6.2174999999999994</v>
          </cell>
          <cell r="Q24">
            <v>60.906357499999999</v>
          </cell>
          <cell r="R24">
            <v>40.304499999999997</v>
          </cell>
          <cell r="S24">
            <v>11.171274999999998</v>
          </cell>
          <cell r="T24">
            <v>0.745</v>
          </cell>
          <cell r="U24">
            <v>0.86419999999999997</v>
          </cell>
          <cell r="V24">
            <v>0.29799999999999999</v>
          </cell>
          <cell r="W24">
            <v>0</v>
          </cell>
          <cell r="X24">
            <v>0</v>
          </cell>
          <cell r="Y24">
            <v>0</v>
          </cell>
          <cell r="AA24">
            <v>9.2640749999999983</v>
          </cell>
          <cell r="AC24">
            <v>0</v>
          </cell>
          <cell r="AD24">
            <v>0</v>
          </cell>
          <cell r="AE24">
            <v>0</v>
          </cell>
          <cell r="AF24">
            <v>9.4305824999999981</v>
          </cell>
          <cell r="AG24">
            <v>73.578150000000008</v>
          </cell>
          <cell r="AH24">
            <v>48.690000000000005</v>
          </cell>
          <cell r="AI24">
            <v>13.4955</v>
          </cell>
          <cell r="AJ24">
            <v>0.9</v>
          </cell>
          <cell r="AK24">
            <v>1.044</v>
          </cell>
          <cell r="AL24">
            <v>0.36000000000000004</v>
          </cell>
          <cell r="AM24">
            <v>0</v>
          </cell>
          <cell r="AN24">
            <v>0</v>
          </cell>
          <cell r="AO24">
            <v>0</v>
          </cell>
          <cell r="AQ24">
            <v>11.1915</v>
          </cell>
          <cell r="AS24">
            <v>0</v>
          </cell>
          <cell r="AT24">
            <v>0</v>
          </cell>
          <cell r="AU24">
            <v>0</v>
          </cell>
          <cell r="AV24">
            <v>11.39265</v>
          </cell>
          <cell r="AW24">
            <v>12.671792500000009</v>
          </cell>
          <cell r="AX24">
            <v>76.030755000000056</v>
          </cell>
        </row>
        <row r="25">
          <cell r="B25" t="str">
            <v>Văn phòng Huyện Ủy</v>
          </cell>
          <cell r="C25">
            <v>29</v>
          </cell>
          <cell r="D25">
            <v>27</v>
          </cell>
          <cell r="E25">
            <v>203.26749999999998</v>
          </cell>
          <cell r="F25">
            <v>118.73</v>
          </cell>
          <cell r="G25">
            <v>6.55</v>
          </cell>
          <cell r="H25">
            <v>0.75</v>
          </cell>
          <cell r="I25">
            <v>3.59</v>
          </cell>
          <cell r="K25">
            <v>0.2</v>
          </cell>
          <cell r="M25">
            <v>31.5075</v>
          </cell>
          <cell r="O25">
            <v>37.29</v>
          </cell>
          <cell r="P25">
            <v>4.6500000000000004</v>
          </cell>
          <cell r="Q25">
            <v>345.12013250000001</v>
          </cell>
          <cell r="R25">
            <v>176.90770000000001</v>
          </cell>
          <cell r="S25">
            <v>125.960875</v>
          </cell>
          <cell r="T25">
            <v>9.7594999999999992</v>
          </cell>
          <cell r="U25">
            <v>1.1174999999999999</v>
          </cell>
          <cell r="V25">
            <v>5.3491</v>
          </cell>
          <cell r="W25">
            <v>0</v>
          </cell>
          <cell r="X25">
            <v>0.29799999999999999</v>
          </cell>
          <cell r="Y25">
            <v>0</v>
          </cell>
          <cell r="AA25">
            <v>46.946174999999997</v>
          </cell>
          <cell r="AC25">
            <v>0</v>
          </cell>
          <cell r="AD25">
            <v>55.562100000000001</v>
          </cell>
          <cell r="AE25">
            <v>6.9285000000000005</v>
          </cell>
          <cell r="AF25">
            <v>42.251557500000004</v>
          </cell>
          <cell r="AG25">
            <v>416.92365000000001</v>
          </cell>
          <cell r="AH25">
            <v>213.714</v>
          </cell>
          <cell r="AI25">
            <v>152.16750000000002</v>
          </cell>
          <cell r="AJ25">
            <v>11.79</v>
          </cell>
          <cell r="AK25">
            <v>1.35</v>
          </cell>
          <cell r="AL25">
            <v>6.4619999999999997</v>
          </cell>
          <cell r="AM25">
            <v>0</v>
          </cell>
          <cell r="AN25">
            <v>0.36000000000000004</v>
          </cell>
          <cell r="AO25">
            <v>0</v>
          </cell>
          <cell r="AQ25">
            <v>56.713500000000003</v>
          </cell>
          <cell r="AS25">
            <v>0</v>
          </cell>
          <cell r="AT25">
            <v>67.122</v>
          </cell>
          <cell r="AU25">
            <v>8.370000000000001</v>
          </cell>
          <cell r="AV25">
            <v>51.042149999999999</v>
          </cell>
          <cell r="AW25">
            <v>71.803517499999998</v>
          </cell>
          <cell r="AX25">
            <v>430.82110499999999</v>
          </cell>
        </row>
        <row r="26">
          <cell r="B26" t="str">
            <v>Đoàn thể</v>
          </cell>
          <cell r="C26">
            <v>23</v>
          </cell>
          <cell r="D26">
            <v>18</v>
          </cell>
          <cell r="E26">
            <v>118.62125</v>
          </cell>
          <cell r="F26">
            <v>73.52</v>
          </cell>
          <cell r="G26">
            <v>3.85</v>
          </cell>
          <cell r="H26">
            <v>0.61819999999999997</v>
          </cell>
          <cell r="I26">
            <v>0.7</v>
          </cell>
          <cell r="J26">
            <v>0</v>
          </cell>
          <cell r="K26">
            <v>0</v>
          </cell>
          <cell r="L26">
            <v>0</v>
          </cell>
          <cell r="M26">
            <v>19.497050000000002</v>
          </cell>
          <cell r="N26">
            <v>0</v>
          </cell>
          <cell r="O26">
            <v>19.835999999999999</v>
          </cell>
          <cell r="P26">
            <v>0.6</v>
          </cell>
          <cell r="Q26">
            <v>200.54445655000001</v>
          </cell>
          <cell r="R26">
            <v>109.54480000000001</v>
          </cell>
          <cell r="S26">
            <v>67.200862499999999</v>
          </cell>
          <cell r="T26">
            <v>5.7364999999999995</v>
          </cell>
          <cell r="U26">
            <v>0.9211180000000001</v>
          </cell>
          <cell r="V26">
            <v>1.0429999999999999</v>
          </cell>
          <cell r="W26">
            <v>0</v>
          </cell>
          <cell r="X26">
            <v>0</v>
          </cell>
          <cell r="Y26">
            <v>0</v>
          </cell>
          <cell r="Z26">
            <v>0</v>
          </cell>
          <cell r="AA26">
            <v>29.050604499999999</v>
          </cell>
          <cell r="AB26">
            <v>0</v>
          </cell>
          <cell r="AC26">
            <v>0</v>
          </cell>
          <cell r="AD26">
            <v>29.55564</v>
          </cell>
          <cell r="AE26">
            <v>0.89400000000000002</v>
          </cell>
          <cell r="AF26">
            <v>23.798794050000001</v>
          </cell>
          <cell r="AG26">
            <v>242.79712299999997</v>
          </cell>
          <cell r="AH26">
            <v>132.33600000000001</v>
          </cell>
          <cell r="AI26">
            <v>81.18225000000001</v>
          </cell>
          <cell r="AJ26">
            <v>6.93</v>
          </cell>
          <cell r="AK26">
            <v>1.1127600000000002</v>
          </cell>
          <cell r="AL26">
            <v>1.26</v>
          </cell>
          <cell r="AM26">
            <v>0</v>
          </cell>
          <cell r="AN26">
            <v>0</v>
          </cell>
          <cell r="AO26">
            <v>0</v>
          </cell>
          <cell r="AP26">
            <v>0</v>
          </cell>
          <cell r="AQ26">
            <v>35.09469</v>
          </cell>
          <cell r="AR26">
            <v>0</v>
          </cell>
          <cell r="AS26">
            <v>0</v>
          </cell>
          <cell r="AT26">
            <v>35.704799999999999</v>
          </cell>
          <cell r="AU26">
            <v>1.08</v>
          </cell>
          <cell r="AV26">
            <v>29.278873000000001</v>
          </cell>
          <cell r="AW26">
            <v>42.25266645</v>
          </cell>
          <cell r="AX26">
            <v>278.5680327</v>
          </cell>
        </row>
        <row r="27">
          <cell r="B27" t="str">
            <v>UBMTQT VN</v>
          </cell>
          <cell r="C27">
            <v>6</v>
          </cell>
          <cell r="D27">
            <v>4</v>
          </cell>
          <cell r="E27">
            <v>30.569999999999997</v>
          </cell>
          <cell r="F27">
            <v>18.45</v>
          </cell>
          <cell r="G27">
            <v>0.95</v>
          </cell>
          <cell r="I27">
            <v>0.2</v>
          </cell>
          <cell r="M27">
            <v>4.8499999999999996</v>
          </cell>
          <cell r="O27">
            <v>5.8199999999999994</v>
          </cell>
          <cell r="P27">
            <v>0.3</v>
          </cell>
          <cell r="Q27">
            <v>52.053149999999995</v>
          </cell>
          <cell r="R27">
            <v>27.490499999999997</v>
          </cell>
          <cell r="S27">
            <v>18.058799999999998</v>
          </cell>
          <cell r="T27">
            <v>1.4155</v>
          </cell>
          <cell r="U27">
            <v>0</v>
          </cell>
          <cell r="V27">
            <v>0.29799999999999999</v>
          </cell>
          <cell r="W27">
            <v>0</v>
          </cell>
          <cell r="X27">
            <v>0</v>
          </cell>
          <cell r="Y27">
            <v>0</v>
          </cell>
          <cell r="AA27">
            <v>7.2264999999999997</v>
          </cell>
          <cell r="AC27">
            <v>0</v>
          </cell>
          <cell r="AD27">
            <v>8.6717999999999993</v>
          </cell>
          <cell r="AE27">
            <v>0.44700000000000001</v>
          </cell>
          <cell r="AF27">
            <v>6.5038499999999999</v>
          </cell>
          <cell r="AG27">
            <v>63.147325999999993</v>
          </cell>
          <cell r="AH27">
            <v>33.21</v>
          </cell>
          <cell r="AI27">
            <v>21.815999999999999</v>
          </cell>
          <cell r="AJ27">
            <v>1.71</v>
          </cell>
          <cell r="AK27">
            <v>0</v>
          </cell>
          <cell r="AL27">
            <v>0.36000000000000004</v>
          </cell>
          <cell r="AM27">
            <v>0</v>
          </cell>
          <cell r="AN27">
            <v>0</v>
          </cell>
          <cell r="AO27">
            <v>0</v>
          </cell>
          <cell r="AQ27">
            <v>8.73</v>
          </cell>
          <cell r="AS27">
            <v>0</v>
          </cell>
          <cell r="AT27">
            <v>10.475999999999999</v>
          </cell>
          <cell r="AU27">
            <v>0.54</v>
          </cell>
          <cell r="AV27">
            <v>8.1213259999999998</v>
          </cell>
          <cell r="AW27">
            <v>11.094175999999997</v>
          </cell>
          <cell r="AX27">
            <v>66.565055999999984</v>
          </cell>
        </row>
        <row r="28">
          <cell r="B28" t="str">
            <v>Đoàn Thanh Niên</v>
          </cell>
          <cell r="C28">
            <v>4</v>
          </cell>
          <cell r="D28">
            <v>4</v>
          </cell>
          <cell r="E28">
            <v>18.653500000000001</v>
          </cell>
          <cell r="F28">
            <v>11.32</v>
          </cell>
          <cell r="G28">
            <v>0.65</v>
          </cell>
          <cell r="I28">
            <v>0.1</v>
          </cell>
          <cell r="M28">
            <v>2.9925000000000002</v>
          </cell>
          <cell r="O28">
            <v>3.5910000000000002</v>
          </cell>
          <cell r="Q28">
            <v>31.806657500000004</v>
          </cell>
          <cell r="R28">
            <v>16.866800000000001</v>
          </cell>
          <cell r="S28">
            <v>10.926915000000001</v>
          </cell>
          <cell r="T28">
            <v>0.96850000000000003</v>
          </cell>
          <cell r="U28">
            <v>0</v>
          </cell>
          <cell r="V28">
            <v>0.14899999999999999</v>
          </cell>
          <cell r="W28">
            <v>0</v>
          </cell>
          <cell r="X28">
            <v>0</v>
          </cell>
          <cell r="Y28">
            <v>0</v>
          </cell>
          <cell r="AA28">
            <v>4.458825</v>
          </cell>
          <cell r="AC28">
            <v>0</v>
          </cell>
          <cell r="AD28">
            <v>5.3505900000000004</v>
          </cell>
          <cell r="AE28">
            <v>0</v>
          </cell>
          <cell r="AF28">
            <v>4.0129425000000003</v>
          </cell>
          <cell r="AG28">
            <v>38.424150000000004</v>
          </cell>
          <cell r="AH28">
            <v>20.376000000000001</v>
          </cell>
          <cell r="AI28">
            <v>13.200300000000002</v>
          </cell>
          <cell r="AJ28">
            <v>1.1700000000000002</v>
          </cell>
          <cell r="AK28">
            <v>0</v>
          </cell>
          <cell r="AL28">
            <v>0.18000000000000002</v>
          </cell>
          <cell r="AM28">
            <v>0</v>
          </cell>
          <cell r="AN28">
            <v>0</v>
          </cell>
          <cell r="AO28">
            <v>0</v>
          </cell>
          <cell r="AQ28">
            <v>5.3865000000000007</v>
          </cell>
          <cell r="AS28">
            <v>0</v>
          </cell>
          <cell r="AT28">
            <v>6.4638000000000009</v>
          </cell>
          <cell r="AU28">
            <v>0</v>
          </cell>
          <cell r="AV28">
            <v>4.8478500000000011</v>
          </cell>
          <cell r="AW28">
            <v>6.6174925000000009</v>
          </cell>
          <cell r="AX28">
            <v>39.704955000000005</v>
          </cell>
        </row>
        <row r="29">
          <cell r="B29" t="str">
            <v>Hội Phụ nữ</v>
          </cell>
          <cell r="C29">
            <v>4</v>
          </cell>
          <cell r="D29">
            <v>3</v>
          </cell>
          <cell r="E29">
            <v>23.582500000000003</v>
          </cell>
          <cell r="F29">
            <v>14.5</v>
          </cell>
          <cell r="G29">
            <v>0.65</v>
          </cell>
          <cell r="I29">
            <v>0.1</v>
          </cell>
          <cell r="M29">
            <v>3.7875000000000001</v>
          </cell>
          <cell r="O29">
            <v>4.5449999999999999</v>
          </cell>
          <cell r="Q29">
            <v>40.216962499999994</v>
          </cell>
          <cell r="R29">
            <v>21.605</v>
          </cell>
          <cell r="S29">
            <v>13.532924999999999</v>
          </cell>
          <cell r="T29">
            <v>0.96850000000000003</v>
          </cell>
          <cell r="U29">
            <v>0</v>
          </cell>
          <cell r="V29">
            <v>0.14899999999999999</v>
          </cell>
          <cell r="W29">
            <v>0</v>
          </cell>
          <cell r="X29">
            <v>0</v>
          </cell>
          <cell r="Y29">
            <v>0</v>
          </cell>
          <cell r="AA29">
            <v>5.6433749999999998</v>
          </cell>
          <cell r="AC29">
            <v>0</v>
          </cell>
          <cell r="AD29">
            <v>6.7720500000000001</v>
          </cell>
          <cell r="AE29">
            <v>0</v>
          </cell>
          <cell r="AF29">
            <v>5.0790375000000001</v>
          </cell>
          <cell r="AG29">
            <v>48.584250000000004</v>
          </cell>
          <cell r="AH29">
            <v>26.1</v>
          </cell>
          <cell r="AI29">
            <v>16.348500000000001</v>
          </cell>
          <cell r="AJ29">
            <v>1.1700000000000002</v>
          </cell>
          <cell r="AK29">
            <v>0</v>
          </cell>
          <cell r="AL29">
            <v>0.18000000000000002</v>
          </cell>
          <cell r="AM29">
            <v>0</v>
          </cell>
          <cell r="AN29">
            <v>0</v>
          </cell>
          <cell r="AO29">
            <v>0</v>
          </cell>
          <cell r="AQ29">
            <v>6.8174999999999999</v>
          </cell>
          <cell r="AS29">
            <v>0</v>
          </cell>
          <cell r="AT29">
            <v>8.1810000000000009</v>
          </cell>
          <cell r="AU29">
            <v>0</v>
          </cell>
          <cell r="AV29">
            <v>6.1357500000000007</v>
          </cell>
          <cell r="AW29">
            <v>8.3672875000000104</v>
          </cell>
          <cell r="AX29">
            <v>50.203725000000063</v>
          </cell>
        </row>
        <row r="30">
          <cell r="B30" t="str">
            <v>Hội Nông dân</v>
          </cell>
          <cell r="C30">
            <v>4</v>
          </cell>
          <cell r="D30">
            <v>2</v>
          </cell>
          <cell r="E30">
            <v>14.747499999999997</v>
          </cell>
          <cell r="F30">
            <v>9</v>
          </cell>
          <cell r="G30">
            <v>0.45</v>
          </cell>
          <cell r="I30">
            <v>0.1</v>
          </cell>
          <cell r="M30">
            <v>2.3624999999999998</v>
          </cell>
          <cell r="O30">
            <v>2.8349999999999995</v>
          </cell>
          <cell r="Q30">
            <v>25.141887499999999</v>
          </cell>
          <cell r="R30">
            <v>13.41</v>
          </cell>
          <cell r="S30">
            <v>8.5637749999999997</v>
          </cell>
          <cell r="T30">
            <v>0.67049999999999998</v>
          </cell>
          <cell r="U30">
            <v>0</v>
          </cell>
          <cell r="V30">
            <v>0.14899999999999999</v>
          </cell>
          <cell r="W30">
            <v>0</v>
          </cell>
          <cell r="X30">
            <v>0</v>
          </cell>
          <cell r="Y30">
            <v>0</v>
          </cell>
          <cell r="AA30">
            <v>3.5201249999999997</v>
          </cell>
          <cell r="AC30">
            <v>0</v>
          </cell>
          <cell r="AD30">
            <v>4.224149999999999</v>
          </cell>
          <cell r="AE30">
            <v>0</v>
          </cell>
          <cell r="AF30">
            <v>3.1681125000000003</v>
          </cell>
          <cell r="AG30">
            <v>30.637075999999997</v>
          </cell>
          <cell r="AH30">
            <v>16.2</v>
          </cell>
          <cell r="AI30">
            <v>10.345499999999998</v>
          </cell>
          <cell r="AJ30">
            <v>0.81</v>
          </cell>
          <cell r="AK30">
            <v>0</v>
          </cell>
          <cell r="AL30">
            <v>0.18000000000000002</v>
          </cell>
          <cell r="AM30">
            <v>0</v>
          </cell>
          <cell r="AN30">
            <v>0</v>
          </cell>
          <cell r="AO30">
            <v>0</v>
          </cell>
          <cell r="AQ30">
            <v>4.2524999999999995</v>
          </cell>
          <cell r="AS30">
            <v>0</v>
          </cell>
          <cell r="AT30">
            <v>5.1029999999999989</v>
          </cell>
          <cell r="AU30">
            <v>0</v>
          </cell>
          <cell r="AV30">
            <v>4.0915759999999999</v>
          </cell>
          <cell r="AW30">
            <v>5.4951884999999976</v>
          </cell>
          <cell r="AX30">
            <v>32.971130999999986</v>
          </cell>
        </row>
        <row r="31">
          <cell r="B31" t="str">
            <v>Hội Cựu Chiến binh</v>
          </cell>
          <cell r="C31">
            <v>3</v>
          </cell>
          <cell r="D31">
            <v>3</v>
          </cell>
          <cell r="E31">
            <v>16.1325</v>
          </cell>
          <cell r="F31">
            <v>9.33</v>
          </cell>
          <cell r="G31">
            <v>0.65</v>
          </cell>
          <cell r="H31">
            <v>0.17</v>
          </cell>
          <cell r="I31">
            <v>0.1</v>
          </cell>
          <cell r="M31">
            <v>2.5375000000000001</v>
          </cell>
          <cell r="O31">
            <v>3.0449999999999999</v>
          </cell>
          <cell r="P31">
            <v>0.3</v>
          </cell>
          <cell r="Q31">
            <v>25.093462499999998</v>
          </cell>
          <cell r="R31">
            <v>13.9017</v>
          </cell>
          <cell r="S31">
            <v>10.135724999999999</v>
          </cell>
          <cell r="T31">
            <v>0.96850000000000003</v>
          </cell>
          <cell r="U31">
            <v>0.25330000000000003</v>
          </cell>
          <cell r="V31">
            <v>0.14899999999999999</v>
          </cell>
          <cell r="W31">
            <v>0</v>
          </cell>
          <cell r="X31">
            <v>0</v>
          </cell>
          <cell r="Y31">
            <v>0</v>
          </cell>
          <cell r="AA31">
            <v>3.780875</v>
          </cell>
          <cell r="AC31">
            <v>0</v>
          </cell>
          <cell r="AD31">
            <v>4.5370499999999998</v>
          </cell>
          <cell r="AE31">
            <v>0.44700000000000001</v>
          </cell>
          <cell r="AF31">
            <v>1.0560375</v>
          </cell>
          <cell r="AG31">
            <v>30.314249999999998</v>
          </cell>
          <cell r="AH31">
            <v>16.794</v>
          </cell>
          <cell r="AI31">
            <v>12.244499999999999</v>
          </cell>
          <cell r="AJ31">
            <v>1.1700000000000002</v>
          </cell>
          <cell r="AK31">
            <v>0.30600000000000005</v>
          </cell>
          <cell r="AL31">
            <v>0.18000000000000002</v>
          </cell>
          <cell r="AM31">
            <v>0</v>
          </cell>
          <cell r="AN31">
            <v>0</v>
          </cell>
          <cell r="AO31">
            <v>0</v>
          </cell>
          <cell r="AQ31">
            <v>4.5674999999999999</v>
          </cell>
          <cell r="AS31">
            <v>0</v>
          </cell>
          <cell r="AT31">
            <v>5.4809999999999999</v>
          </cell>
          <cell r="AU31">
            <v>0.54</v>
          </cell>
          <cell r="AV31">
            <v>1.2757499999999999</v>
          </cell>
          <cell r="AW31">
            <v>5.2207875000000001</v>
          </cell>
          <cell r="AX31">
            <v>56.376759</v>
          </cell>
        </row>
        <row r="32">
          <cell r="B32" t="str">
            <v>Hội chữ thập đỏ</v>
          </cell>
          <cell r="C32">
            <v>2</v>
          </cell>
          <cell r="D32">
            <v>2</v>
          </cell>
          <cell r="E32">
            <v>14.93525</v>
          </cell>
          <cell r="F32">
            <v>10.92</v>
          </cell>
          <cell r="G32">
            <v>0.5</v>
          </cell>
          <cell r="H32">
            <v>0.44819999999999999</v>
          </cell>
          <cell r="I32">
            <v>0.1</v>
          </cell>
          <cell r="M32">
            <v>2.96705</v>
          </cell>
          <cell r="O32">
            <v>0</v>
          </cell>
          <cell r="Q32">
            <v>26.232336550000003</v>
          </cell>
          <cell r="R32">
            <v>16.270800000000001</v>
          </cell>
          <cell r="S32">
            <v>5.9827224999999995</v>
          </cell>
          <cell r="T32">
            <v>0.745</v>
          </cell>
          <cell r="U32">
            <v>0.66781800000000002</v>
          </cell>
          <cell r="V32">
            <v>0.14899999999999999</v>
          </cell>
          <cell r="W32">
            <v>0</v>
          </cell>
          <cell r="X32">
            <v>0</v>
          </cell>
          <cell r="Y32">
            <v>0</v>
          </cell>
          <cell r="AA32">
            <v>4.4209044999999998</v>
          </cell>
          <cell r="AC32">
            <v>0</v>
          </cell>
          <cell r="AD32">
            <v>0</v>
          </cell>
          <cell r="AE32">
            <v>0</v>
          </cell>
          <cell r="AF32">
            <v>3.9788140500000009</v>
          </cell>
          <cell r="AG32">
            <v>31.690071</v>
          </cell>
          <cell r="AH32">
            <v>19.655999999999999</v>
          </cell>
          <cell r="AI32">
            <v>7.2274500000000002</v>
          </cell>
          <cell r="AJ32">
            <v>0.9</v>
          </cell>
          <cell r="AK32">
            <v>0.80676000000000003</v>
          </cell>
          <cell r="AL32">
            <v>0.18000000000000002</v>
          </cell>
          <cell r="AM32">
            <v>0</v>
          </cell>
          <cell r="AN32">
            <v>0</v>
          </cell>
          <cell r="AO32">
            <v>0</v>
          </cell>
          <cell r="AQ32">
            <v>5.3406900000000004</v>
          </cell>
          <cell r="AS32">
            <v>0</v>
          </cell>
          <cell r="AT32">
            <v>0</v>
          </cell>
          <cell r="AU32">
            <v>0</v>
          </cell>
          <cell r="AV32">
            <v>4.8066209999999998</v>
          </cell>
          <cell r="AW32">
            <v>5.4577344499999967</v>
          </cell>
          <cell r="AX32">
            <v>32.74640669999998</v>
          </cell>
        </row>
        <row r="33">
          <cell r="B33" t="str">
            <v>Sự nghiệp Giáo dục &amp; Đào tạo</v>
          </cell>
          <cell r="C33">
            <v>1828</v>
          </cell>
          <cell r="D33">
            <v>1764</v>
          </cell>
          <cell r="E33">
            <v>10085.296202000003</v>
          </cell>
          <cell r="F33">
            <v>6620.9976000000015</v>
          </cell>
          <cell r="G33">
            <v>122.45000000000003</v>
          </cell>
          <cell r="H33">
            <v>32.474300000000007</v>
          </cell>
          <cell r="I33">
            <v>30.530000000000005</v>
          </cell>
          <cell r="J33">
            <v>0</v>
          </cell>
          <cell r="K33">
            <v>0</v>
          </cell>
          <cell r="L33">
            <v>0</v>
          </cell>
          <cell r="M33">
            <v>0</v>
          </cell>
          <cell r="N33">
            <v>1205.5239820000004</v>
          </cell>
          <cell r="O33">
            <v>2073.3203200000003</v>
          </cell>
          <cell r="P33">
            <v>0</v>
          </cell>
          <cell r="Q33">
            <v>17821.7946165623</v>
          </cell>
          <cell r="R33">
            <v>9865.2864240000017</v>
          </cell>
          <cell r="S33">
            <v>5161.8049169799997</v>
          </cell>
          <cell r="T33">
            <v>182.45049999999995</v>
          </cell>
          <cell r="U33">
            <v>48.386707000000001</v>
          </cell>
          <cell r="V33">
            <v>45.489699999999999</v>
          </cell>
          <cell r="W33">
            <v>0</v>
          </cell>
          <cell r="X33">
            <v>0</v>
          </cell>
          <cell r="Y33">
            <v>0</v>
          </cell>
          <cell r="AA33">
            <v>0</v>
          </cell>
          <cell r="AC33">
            <v>1796.2307331800002</v>
          </cell>
          <cell r="AD33">
            <v>3089.2472767999993</v>
          </cell>
          <cell r="AE33">
            <v>0</v>
          </cell>
          <cell r="AF33">
            <v>2794.7032755823006</v>
          </cell>
          <cell r="AG33">
            <v>21529.684771685999</v>
          </cell>
          <cell r="AH33">
            <v>11917.795679999999</v>
          </cell>
          <cell r="AI33">
            <v>6235.7374836000008</v>
          </cell>
          <cell r="AJ33">
            <v>220.40999999999997</v>
          </cell>
          <cell r="AK33">
            <v>58.453740000000003</v>
          </cell>
          <cell r="AL33">
            <v>54.953999999999958</v>
          </cell>
          <cell r="AM33">
            <v>0</v>
          </cell>
          <cell r="AN33">
            <v>0</v>
          </cell>
          <cell r="AO33">
            <v>0</v>
          </cell>
          <cell r="AQ33">
            <v>0</v>
          </cell>
          <cell r="AS33">
            <v>2169.9431676000004</v>
          </cell>
          <cell r="AT33">
            <v>3731.9765759999987</v>
          </cell>
          <cell r="AU33">
            <v>0</v>
          </cell>
          <cell r="AV33">
            <v>3376.1516080860001</v>
          </cell>
          <cell r="AW33">
            <v>3707.8901551237018</v>
          </cell>
          <cell r="AX33">
            <v>22247.340930742204</v>
          </cell>
        </row>
        <row r="34">
          <cell r="B34" t="str">
            <v>MN Phong Mỹ I</v>
          </cell>
          <cell r="C34">
            <v>24</v>
          </cell>
          <cell r="D34">
            <v>21</v>
          </cell>
          <cell r="E34">
            <v>102.54500000000002</v>
          </cell>
          <cell r="F34">
            <v>66.81</v>
          </cell>
          <cell r="G34">
            <v>1.4</v>
          </cell>
          <cell r="I34">
            <v>0.2</v>
          </cell>
          <cell r="N34">
            <v>9.9529999999999994</v>
          </cell>
          <cell r="O34">
            <v>24.181999999999999</v>
          </cell>
          <cell r="Q34">
            <v>180.16082445000001</v>
          </cell>
          <cell r="R34">
            <v>99.546900000000008</v>
          </cell>
          <cell r="S34">
            <v>53.245149999999995</v>
          </cell>
          <cell r="T34">
            <v>2.0859999999999999</v>
          </cell>
          <cell r="U34">
            <v>0</v>
          </cell>
          <cell r="V34">
            <v>0.29799999999999999</v>
          </cell>
          <cell r="W34">
            <v>0</v>
          </cell>
          <cell r="X34">
            <v>0</v>
          </cell>
          <cell r="Y34">
            <v>0</v>
          </cell>
          <cell r="AA34">
            <v>0</v>
          </cell>
          <cell r="AC34">
            <v>14.829969999999999</v>
          </cell>
          <cell r="AD34">
            <v>36.031179999999999</v>
          </cell>
          <cell r="AE34">
            <v>0</v>
          </cell>
          <cell r="AF34">
            <v>27.36877445</v>
          </cell>
          <cell r="AG34">
            <v>217.64394900000002</v>
          </cell>
          <cell r="AH34">
            <v>120.25800000000001</v>
          </cell>
          <cell r="AI34">
            <v>64.322999999999993</v>
          </cell>
          <cell r="AJ34">
            <v>2.52</v>
          </cell>
          <cell r="AK34">
            <v>0</v>
          </cell>
          <cell r="AL34">
            <v>0.36000000000000004</v>
          </cell>
          <cell r="AM34">
            <v>0</v>
          </cell>
          <cell r="AN34">
            <v>0</v>
          </cell>
          <cell r="AO34">
            <v>0</v>
          </cell>
          <cell r="AQ34">
            <v>0</v>
          </cell>
          <cell r="AS34">
            <v>17.915399999999998</v>
          </cell>
          <cell r="AT34">
            <v>43.5276</v>
          </cell>
          <cell r="AU34">
            <v>0</v>
          </cell>
          <cell r="AV34">
            <v>33.062948999999996</v>
          </cell>
          <cell r="AW34">
            <v>37.483124550000014</v>
          </cell>
          <cell r="AX34">
            <v>224.89874730000008</v>
          </cell>
        </row>
        <row r="35">
          <cell r="B35" t="str">
            <v>MN Phong Mỹ 2</v>
          </cell>
          <cell r="C35">
            <v>21</v>
          </cell>
          <cell r="D35">
            <v>18</v>
          </cell>
          <cell r="E35">
            <v>84.463399999999993</v>
          </cell>
          <cell r="F35">
            <v>55.32</v>
          </cell>
          <cell r="G35">
            <v>1.35</v>
          </cell>
          <cell r="I35">
            <v>0.2</v>
          </cell>
          <cell r="N35">
            <v>7.7589000000000015</v>
          </cell>
          <cell r="O35">
            <v>19.834499999999995</v>
          </cell>
          <cell r="Q35">
            <v>148.41024533499998</v>
          </cell>
          <cell r="R35">
            <v>82.4268</v>
          </cell>
          <cell r="S35">
            <v>43.423665999999997</v>
          </cell>
          <cell r="T35">
            <v>2.0115000000000003</v>
          </cell>
          <cell r="U35">
            <v>0</v>
          </cell>
          <cell r="V35">
            <v>0.29799999999999999</v>
          </cell>
          <cell r="W35">
            <v>0</v>
          </cell>
          <cell r="X35">
            <v>0</v>
          </cell>
          <cell r="Y35">
            <v>0</v>
          </cell>
          <cell r="AA35">
            <v>0</v>
          </cell>
          <cell r="AC35">
            <v>11.560761000000003</v>
          </cell>
          <cell r="AD35">
            <v>29.553404999999991</v>
          </cell>
          <cell r="AE35">
            <v>0</v>
          </cell>
          <cell r="AF35">
            <v>22.559779334999998</v>
          </cell>
          <cell r="AG35">
            <v>179.28754470000001</v>
          </cell>
          <cell r="AH35">
            <v>99.576000000000008</v>
          </cell>
          <cell r="AI35">
            <v>52.458119999999994</v>
          </cell>
          <cell r="AJ35">
            <v>2.4300000000000002</v>
          </cell>
          <cell r="AK35">
            <v>0</v>
          </cell>
          <cell r="AL35">
            <v>0.36000000000000004</v>
          </cell>
          <cell r="AM35">
            <v>0</v>
          </cell>
          <cell r="AN35">
            <v>0</v>
          </cell>
          <cell r="AO35">
            <v>0</v>
          </cell>
          <cell r="AQ35">
            <v>0</v>
          </cell>
          <cell r="AS35">
            <v>13.966020000000002</v>
          </cell>
          <cell r="AT35">
            <v>35.702099999999994</v>
          </cell>
          <cell r="AU35">
            <v>0</v>
          </cell>
          <cell r="AV35">
            <v>27.253424700000004</v>
          </cell>
          <cell r="AW35">
            <v>30.877299365000027</v>
          </cell>
          <cell r="AX35">
            <v>185.26379619000016</v>
          </cell>
        </row>
        <row r="36">
          <cell r="B36" t="str">
            <v>MN Phong Xuân 1</v>
          </cell>
          <cell r="C36">
            <v>29</v>
          </cell>
          <cell r="D36">
            <v>29</v>
          </cell>
          <cell r="E36">
            <v>143.97</v>
          </cell>
          <cell r="F36">
            <v>96.070000000000007</v>
          </cell>
          <cell r="G36">
            <v>2.2000000000000002</v>
          </cell>
          <cell r="I36">
            <v>0.2</v>
          </cell>
          <cell r="N36">
            <v>13.8</v>
          </cell>
          <cell r="O36">
            <v>31.7</v>
          </cell>
          <cell r="Q36">
            <v>253.75661050000002</v>
          </cell>
          <cell r="R36">
            <v>143.14430000000002</v>
          </cell>
          <cell r="S36">
            <v>71.370999999999995</v>
          </cell>
          <cell r="T36">
            <v>3.278</v>
          </cell>
          <cell r="U36">
            <v>0</v>
          </cell>
          <cell r="V36">
            <v>0.29799999999999999</v>
          </cell>
          <cell r="W36">
            <v>0</v>
          </cell>
          <cell r="X36">
            <v>0</v>
          </cell>
          <cell r="Y36">
            <v>0</v>
          </cell>
          <cell r="AA36">
            <v>0</v>
          </cell>
          <cell r="AC36">
            <v>20.562000000000001</v>
          </cell>
          <cell r="AD36">
            <v>47.232999999999997</v>
          </cell>
          <cell r="AE36">
            <v>0</v>
          </cell>
          <cell r="AF36">
            <v>39.241310500000004</v>
          </cell>
          <cell r="AG36">
            <v>306.55161000000004</v>
          </cell>
          <cell r="AH36">
            <v>172.92600000000002</v>
          </cell>
          <cell r="AI36">
            <v>86.22</v>
          </cell>
          <cell r="AJ36">
            <v>3.9600000000000004</v>
          </cell>
          <cell r="AK36">
            <v>0</v>
          </cell>
          <cell r="AL36">
            <v>0.36000000000000004</v>
          </cell>
          <cell r="AM36">
            <v>0</v>
          </cell>
          <cell r="AN36">
            <v>0</v>
          </cell>
          <cell r="AO36">
            <v>0</v>
          </cell>
          <cell r="AQ36">
            <v>0</v>
          </cell>
          <cell r="AS36">
            <v>24.840000000000003</v>
          </cell>
          <cell r="AT36">
            <v>57.06</v>
          </cell>
          <cell r="AU36">
            <v>0</v>
          </cell>
          <cell r="AV36">
            <v>47.405610000000003</v>
          </cell>
          <cell r="AW36">
            <v>52.794999500000017</v>
          </cell>
          <cell r="AX36">
            <v>316.7699970000001</v>
          </cell>
        </row>
        <row r="37">
          <cell r="B37" t="str">
            <v>MN Phong Xuân 2</v>
          </cell>
          <cell r="C37">
            <v>17</v>
          </cell>
          <cell r="D37">
            <v>14</v>
          </cell>
          <cell r="E37">
            <v>76.647999999999996</v>
          </cell>
          <cell r="F37">
            <v>47.46</v>
          </cell>
          <cell r="G37">
            <v>1.1499999999999999</v>
          </cell>
          <cell r="I37">
            <v>3.33</v>
          </cell>
          <cell r="N37">
            <v>7.6980000000000004</v>
          </cell>
          <cell r="O37">
            <v>17.010000000000002</v>
          </cell>
          <cell r="Q37">
            <v>133.92176620000001</v>
          </cell>
          <cell r="R37">
            <v>70.715400000000002</v>
          </cell>
          <cell r="S37">
            <v>43.490120000000005</v>
          </cell>
          <cell r="T37">
            <v>1.7134999999999998</v>
          </cell>
          <cell r="U37">
            <v>0</v>
          </cell>
          <cell r="V37">
            <v>4.9617000000000004</v>
          </cell>
          <cell r="W37">
            <v>0</v>
          </cell>
          <cell r="X37">
            <v>0</v>
          </cell>
          <cell r="Y37">
            <v>0</v>
          </cell>
          <cell r="AA37">
            <v>0</v>
          </cell>
          <cell r="AC37">
            <v>11.47002</v>
          </cell>
          <cell r="AD37">
            <v>25.344900000000003</v>
          </cell>
          <cell r="AE37">
            <v>0</v>
          </cell>
          <cell r="AF37">
            <v>19.7162462</v>
          </cell>
          <cell r="AG37">
            <v>161.784684</v>
          </cell>
          <cell r="AH37">
            <v>85.427999999999997</v>
          </cell>
          <cell r="AI37">
            <v>52.538400000000003</v>
          </cell>
          <cell r="AJ37">
            <v>2.0699999999999998</v>
          </cell>
          <cell r="AK37">
            <v>0</v>
          </cell>
          <cell r="AL37">
            <v>5.9940000000000007</v>
          </cell>
          <cell r="AM37">
            <v>0</v>
          </cell>
          <cell r="AN37">
            <v>0</v>
          </cell>
          <cell r="AO37">
            <v>0</v>
          </cell>
          <cell r="AQ37">
            <v>0</v>
          </cell>
          <cell r="AS37">
            <v>13.856400000000001</v>
          </cell>
          <cell r="AT37">
            <v>30.618000000000002</v>
          </cell>
          <cell r="AU37">
            <v>0</v>
          </cell>
          <cell r="AV37">
            <v>23.818283999999998</v>
          </cell>
          <cell r="AW37">
            <v>27.862917799999991</v>
          </cell>
          <cell r="AX37">
            <v>167.17750679999995</v>
          </cell>
        </row>
        <row r="38">
          <cell r="B38" t="str">
            <v>MN Phong Sơn 1</v>
          </cell>
          <cell r="C38">
            <v>19</v>
          </cell>
          <cell r="D38">
            <v>18</v>
          </cell>
          <cell r="E38">
            <v>92.9</v>
          </cell>
          <cell r="F38">
            <v>60.9</v>
          </cell>
          <cell r="G38">
            <v>2.4</v>
          </cell>
          <cell r="I38">
            <v>0.1</v>
          </cell>
          <cell r="N38">
            <v>9.4</v>
          </cell>
          <cell r="O38">
            <v>20.100000000000001</v>
          </cell>
          <cell r="Q38">
            <v>163.87690499999999</v>
          </cell>
          <cell r="R38">
            <v>90.741</v>
          </cell>
          <cell r="S38">
            <v>47.680000000000007</v>
          </cell>
          <cell r="T38">
            <v>3.5760000000000001</v>
          </cell>
          <cell r="U38">
            <v>0</v>
          </cell>
          <cell r="V38">
            <v>0.14899999999999999</v>
          </cell>
          <cell r="W38">
            <v>0</v>
          </cell>
          <cell r="X38">
            <v>0</v>
          </cell>
          <cell r="Y38">
            <v>0</v>
          </cell>
          <cell r="AA38">
            <v>0</v>
          </cell>
          <cell r="AC38">
            <v>14.006</v>
          </cell>
          <cell r="AD38">
            <v>29.949000000000002</v>
          </cell>
          <cell r="AE38">
            <v>0</v>
          </cell>
          <cell r="AF38">
            <v>25.455904999999998</v>
          </cell>
          <cell r="AG38">
            <v>197.97210000000004</v>
          </cell>
          <cell r="AH38">
            <v>109.62</v>
          </cell>
          <cell r="AI38">
            <v>57.600000000000009</v>
          </cell>
          <cell r="AJ38">
            <v>4.32</v>
          </cell>
          <cell r="AK38">
            <v>0</v>
          </cell>
          <cell r="AL38">
            <v>0.18000000000000002</v>
          </cell>
          <cell r="AM38">
            <v>0</v>
          </cell>
          <cell r="AN38">
            <v>0</v>
          </cell>
          <cell r="AO38">
            <v>0</v>
          </cell>
          <cell r="AQ38">
            <v>0</v>
          </cell>
          <cell r="AS38">
            <v>16.920000000000002</v>
          </cell>
          <cell r="AT38">
            <v>36.180000000000007</v>
          </cell>
          <cell r="AU38">
            <v>0</v>
          </cell>
          <cell r="AV38">
            <v>30.752100000000002</v>
          </cell>
          <cell r="AW38">
            <v>34.095195000000047</v>
          </cell>
          <cell r="AX38">
            <v>204.57117000000028</v>
          </cell>
        </row>
        <row r="39">
          <cell r="B39" t="str">
            <v>MN Phong Sơn 2</v>
          </cell>
          <cell r="C39">
            <v>27</v>
          </cell>
          <cell r="D39">
            <v>27</v>
          </cell>
          <cell r="E39">
            <v>127.70824999999999</v>
          </cell>
          <cell r="F39">
            <v>85.405000000000001</v>
          </cell>
          <cell r="G39">
            <v>2.2000000000000002</v>
          </cell>
          <cell r="I39">
            <v>0.3</v>
          </cell>
          <cell r="N39">
            <v>11.180500000000002</v>
          </cell>
          <cell r="O39">
            <v>28.622750000000003</v>
          </cell>
          <cell r="Q39">
            <v>224.87503532500003</v>
          </cell>
          <cell r="R39">
            <v>127.25345</v>
          </cell>
          <cell r="S39">
            <v>63.03184250000001</v>
          </cell>
          <cell r="T39">
            <v>3.278</v>
          </cell>
          <cell r="U39">
            <v>0</v>
          </cell>
          <cell r="V39">
            <v>0.44700000000000001</v>
          </cell>
          <cell r="W39">
            <v>0</v>
          </cell>
          <cell r="X39">
            <v>0</v>
          </cell>
          <cell r="Y39">
            <v>0</v>
          </cell>
          <cell r="AA39">
            <v>0</v>
          </cell>
          <cell r="AC39">
            <v>16.658945000000003</v>
          </cell>
          <cell r="AD39">
            <v>42.647897500000006</v>
          </cell>
          <cell r="AE39">
            <v>0</v>
          </cell>
          <cell r="AF39">
            <v>34.589742825000002</v>
          </cell>
          <cell r="AG39">
            <v>271.66111650000005</v>
          </cell>
          <cell r="AH39">
            <v>153.72900000000001</v>
          </cell>
          <cell r="AI39">
            <v>76.14585000000001</v>
          </cell>
          <cell r="AJ39">
            <v>3.9600000000000004</v>
          </cell>
          <cell r="AK39">
            <v>0</v>
          </cell>
          <cell r="AL39">
            <v>0.54</v>
          </cell>
          <cell r="AM39">
            <v>0</v>
          </cell>
          <cell r="AN39">
            <v>0</v>
          </cell>
          <cell r="AO39">
            <v>0</v>
          </cell>
          <cell r="AQ39">
            <v>0</v>
          </cell>
          <cell r="AS39">
            <v>20.124900000000004</v>
          </cell>
          <cell r="AT39">
            <v>51.520950000000006</v>
          </cell>
          <cell r="AU39">
            <v>0</v>
          </cell>
          <cell r="AV39">
            <v>41.786266500000004</v>
          </cell>
          <cell r="AW39">
            <v>46.786081175000021</v>
          </cell>
          <cell r="AX39">
            <v>280.71648705000013</v>
          </cell>
        </row>
        <row r="40">
          <cell r="B40" t="str">
            <v>MN Phong An 1</v>
          </cell>
          <cell r="C40">
            <v>35</v>
          </cell>
          <cell r="D40">
            <v>35</v>
          </cell>
          <cell r="E40">
            <v>164.51999999999998</v>
          </cell>
          <cell r="F40">
            <v>110.02</v>
          </cell>
          <cell r="G40">
            <v>2.35</v>
          </cell>
          <cell r="I40">
            <v>0.2</v>
          </cell>
          <cell r="N40">
            <v>15.17</v>
          </cell>
          <cell r="O40">
            <v>36.78</v>
          </cell>
          <cell r="Q40">
            <v>289.79293099999995</v>
          </cell>
          <cell r="R40">
            <v>163.9298</v>
          </cell>
          <cell r="S40">
            <v>81.204999999999998</v>
          </cell>
          <cell r="T40">
            <v>3.5015000000000001</v>
          </cell>
          <cell r="U40">
            <v>0</v>
          </cell>
          <cell r="V40">
            <v>0.29799999999999999</v>
          </cell>
          <cell r="W40">
            <v>0</v>
          </cell>
          <cell r="X40">
            <v>0</v>
          </cell>
          <cell r="Y40">
            <v>0</v>
          </cell>
          <cell r="AA40">
            <v>0</v>
          </cell>
          <cell r="AC40">
            <v>22.603300000000001</v>
          </cell>
          <cell r="AD40">
            <v>54.802199999999999</v>
          </cell>
          <cell r="AE40">
            <v>0</v>
          </cell>
          <cell r="AF40">
            <v>44.65813099999999</v>
          </cell>
          <cell r="AG40">
            <v>350.08542</v>
          </cell>
          <cell r="AH40">
            <v>198.036</v>
          </cell>
          <cell r="AI40">
            <v>98.100000000000009</v>
          </cell>
          <cell r="AJ40">
            <v>4.2300000000000004</v>
          </cell>
          <cell r="AK40">
            <v>0</v>
          </cell>
          <cell r="AL40">
            <v>0.36000000000000004</v>
          </cell>
          <cell r="AM40">
            <v>0</v>
          </cell>
          <cell r="AN40">
            <v>0</v>
          </cell>
          <cell r="AO40">
            <v>0</v>
          </cell>
          <cell r="AQ40">
            <v>0</v>
          </cell>
          <cell r="AS40">
            <v>27.306000000000001</v>
          </cell>
          <cell r="AT40">
            <v>66.204000000000008</v>
          </cell>
          <cell r="AU40">
            <v>0</v>
          </cell>
          <cell r="AV40">
            <v>53.949419999999996</v>
          </cell>
          <cell r="AW40">
            <v>60.292489000000046</v>
          </cell>
          <cell r="AX40">
            <v>361.75493400000028</v>
          </cell>
        </row>
        <row r="41">
          <cell r="B41" t="str">
            <v>MN Phong An 2</v>
          </cell>
          <cell r="C41">
            <v>31</v>
          </cell>
          <cell r="D41">
            <v>31</v>
          </cell>
          <cell r="E41">
            <v>149.61000000000001</v>
          </cell>
          <cell r="F41">
            <v>100.81</v>
          </cell>
          <cell r="G41">
            <v>2.2000000000000002</v>
          </cell>
          <cell r="I41">
            <v>0.2</v>
          </cell>
          <cell r="N41">
            <v>13.3</v>
          </cell>
          <cell r="O41">
            <v>33.1</v>
          </cell>
          <cell r="Q41">
            <v>263.64484649999997</v>
          </cell>
          <cell r="R41">
            <v>150.20689999999999</v>
          </cell>
          <cell r="S41">
            <v>72.712000000000003</v>
          </cell>
          <cell r="T41">
            <v>3.278</v>
          </cell>
          <cell r="U41">
            <v>0</v>
          </cell>
          <cell r="V41">
            <v>0.29799999999999999</v>
          </cell>
          <cell r="W41">
            <v>0</v>
          </cell>
          <cell r="X41">
            <v>0</v>
          </cell>
          <cell r="Y41">
            <v>0</v>
          </cell>
          <cell r="AA41">
            <v>0</v>
          </cell>
          <cell r="AC41">
            <v>19.817</v>
          </cell>
          <cell r="AD41">
            <v>49.319000000000003</v>
          </cell>
          <cell r="AE41">
            <v>0</v>
          </cell>
          <cell r="AF41">
            <v>40.725946499999992</v>
          </cell>
          <cell r="AG41">
            <v>318.49712999999997</v>
          </cell>
          <cell r="AH41">
            <v>181.458</v>
          </cell>
          <cell r="AI41">
            <v>87.84</v>
          </cell>
          <cell r="AJ41">
            <v>3.9600000000000004</v>
          </cell>
          <cell r="AK41">
            <v>0</v>
          </cell>
          <cell r="AL41">
            <v>0.36000000000000004</v>
          </cell>
          <cell r="AM41">
            <v>0</v>
          </cell>
          <cell r="AN41">
            <v>0</v>
          </cell>
          <cell r="AO41">
            <v>0</v>
          </cell>
          <cell r="AQ41">
            <v>0</v>
          </cell>
          <cell r="AS41">
            <v>23.94</v>
          </cell>
          <cell r="AT41">
            <v>59.580000000000005</v>
          </cell>
          <cell r="AU41">
            <v>0</v>
          </cell>
          <cell r="AV41">
            <v>49.199129999999997</v>
          </cell>
          <cell r="AW41">
            <v>54.852283499999999</v>
          </cell>
          <cell r="AX41">
            <v>329.11370099999999</v>
          </cell>
        </row>
        <row r="42">
          <cell r="B42" t="str">
            <v>MN Phong Hiền 1</v>
          </cell>
          <cell r="C42">
            <v>35</v>
          </cell>
          <cell r="D42">
            <v>35</v>
          </cell>
          <cell r="E42">
            <v>169.99599999999998</v>
          </cell>
          <cell r="F42">
            <v>112.77500000000001</v>
          </cell>
          <cell r="G42">
            <v>2.35</v>
          </cell>
          <cell r="H42">
            <v>0</v>
          </cell>
          <cell r="I42">
            <v>0.1</v>
          </cell>
          <cell r="N42">
            <v>17.108000000000001</v>
          </cell>
          <cell r="O42">
            <v>37.662999999999997</v>
          </cell>
          <cell r="Q42">
            <v>299.59542494999999</v>
          </cell>
          <cell r="R42">
            <v>168.03475</v>
          </cell>
          <cell r="S42">
            <v>85.259289999999993</v>
          </cell>
          <cell r="T42">
            <v>3.5015000000000001</v>
          </cell>
          <cell r="U42">
            <v>0</v>
          </cell>
          <cell r="V42">
            <v>0.14899999999999999</v>
          </cell>
          <cell r="W42">
            <v>0</v>
          </cell>
          <cell r="X42">
            <v>0</v>
          </cell>
          <cell r="Y42">
            <v>0</v>
          </cell>
          <cell r="AA42">
            <v>0</v>
          </cell>
          <cell r="AC42">
            <v>25.490919999999999</v>
          </cell>
          <cell r="AD42">
            <v>56.117869999999996</v>
          </cell>
          <cell r="AE42">
            <v>0</v>
          </cell>
          <cell r="AF42">
            <v>46.301384949999992</v>
          </cell>
          <cell r="AG42">
            <v>361.92735899999997</v>
          </cell>
          <cell r="AH42">
            <v>202.995</v>
          </cell>
          <cell r="AI42">
            <v>102.9978</v>
          </cell>
          <cell r="AJ42">
            <v>4.2300000000000004</v>
          </cell>
          <cell r="AK42">
            <v>0</v>
          </cell>
          <cell r="AL42">
            <v>0.18000000000000002</v>
          </cell>
          <cell r="AM42">
            <v>0</v>
          </cell>
          <cell r="AN42">
            <v>0</v>
          </cell>
          <cell r="AO42">
            <v>0</v>
          </cell>
          <cell r="AQ42">
            <v>0</v>
          </cell>
          <cell r="AS42">
            <v>30.794400000000003</v>
          </cell>
          <cell r="AT42">
            <v>67.793399999999991</v>
          </cell>
          <cell r="AU42">
            <v>0</v>
          </cell>
          <cell r="AV42">
            <v>55.934558999999993</v>
          </cell>
          <cell r="AW42">
            <v>62.331934049999973</v>
          </cell>
          <cell r="AX42">
            <v>373.99160429999984</v>
          </cell>
        </row>
        <row r="43">
          <cell r="B43" t="str">
            <v>MN Phong Hiền 2</v>
          </cell>
          <cell r="C43">
            <v>25</v>
          </cell>
          <cell r="D43">
            <v>25</v>
          </cell>
          <cell r="E43">
            <v>122.26</v>
          </cell>
          <cell r="F43">
            <v>80.36</v>
          </cell>
          <cell r="G43">
            <v>2.2000000000000002</v>
          </cell>
          <cell r="I43">
            <v>0.2</v>
          </cell>
          <cell r="N43">
            <v>12.3</v>
          </cell>
          <cell r="O43">
            <v>27.2</v>
          </cell>
          <cell r="Q43">
            <v>215.38262899999998</v>
          </cell>
          <cell r="R43">
            <v>119.7364</v>
          </cell>
          <cell r="S43">
            <v>62.430999999999997</v>
          </cell>
          <cell r="T43">
            <v>3.278</v>
          </cell>
          <cell r="U43">
            <v>0</v>
          </cell>
          <cell r="V43">
            <v>0.29799999999999999</v>
          </cell>
          <cell r="W43">
            <v>0</v>
          </cell>
          <cell r="X43">
            <v>0</v>
          </cell>
          <cell r="Y43">
            <v>0</v>
          </cell>
          <cell r="AA43">
            <v>0</v>
          </cell>
          <cell r="AC43">
            <v>18.327000000000002</v>
          </cell>
          <cell r="AD43">
            <v>40.527999999999999</v>
          </cell>
          <cell r="AE43">
            <v>0</v>
          </cell>
          <cell r="AF43">
            <v>33.215229000000001</v>
          </cell>
          <cell r="AG43">
            <v>260.19378</v>
          </cell>
          <cell r="AH43">
            <v>144.648</v>
          </cell>
          <cell r="AI43">
            <v>75.42</v>
          </cell>
          <cell r="AJ43">
            <v>3.9600000000000004</v>
          </cell>
          <cell r="AK43">
            <v>0</v>
          </cell>
          <cell r="AL43">
            <v>0.36000000000000004</v>
          </cell>
          <cell r="AM43">
            <v>0</v>
          </cell>
          <cell r="AN43">
            <v>0</v>
          </cell>
          <cell r="AO43">
            <v>0</v>
          </cell>
          <cell r="AQ43">
            <v>0</v>
          </cell>
          <cell r="AS43">
            <v>22.14</v>
          </cell>
          <cell r="AT43">
            <v>48.96</v>
          </cell>
          <cell r="AU43">
            <v>0</v>
          </cell>
          <cell r="AV43">
            <v>40.125779999999999</v>
          </cell>
          <cell r="AW43">
            <v>44.811151000000024</v>
          </cell>
          <cell r="AX43">
            <v>268.86690600000014</v>
          </cell>
        </row>
        <row r="44">
          <cell r="B44" t="str">
            <v>MN Hoa Sen</v>
          </cell>
          <cell r="C44">
            <v>33</v>
          </cell>
          <cell r="D44">
            <v>32</v>
          </cell>
          <cell r="E44">
            <v>159.81</v>
          </cell>
          <cell r="F44">
            <v>105.53</v>
          </cell>
          <cell r="G44">
            <v>2.2000000000000002</v>
          </cell>
          <cell r="H44">
            <v>0.56999999999999995</v>
          </cell>
          <cell r="I44">
            <v>0.2</v>
          </cell>
          <cell r="N44">
            <v>16.3</v>
          </cell>
          <cell r="O44">
            <v>35.01</v>
          </cell>
          <cell r="Q44">
            <v>281.74558999999999</v>
          </cell>
          <cell r="R44">
            <v>157.2397</v>
          </cell>
          <cell r="S44">
            <v>80.877200000000002</v>
          </cell>
          <cell r="T44">
            <v>3.278</v>
          </cell>
          <cell r="U44">
            <v>0.84929999999999994</v>
          </cell>
          <cell r="V44">
            <v>0.29799999999999999</v>
          </cell>
          <cell r="W44">
            <v>0</v>
          </cell>
          <cell r="X44">
            <v>0</v>
          </cell>
          <cell r="Y44">
            <v>0</v>
          </cell>
          <cell r="AA44">
            <v>0</v>
          </cell>
          <cell r="AC44">
            <v>24.287000000000003</v>
          </cell>
          <cell r="AD44">
            <v>52.164899999999996</v>
          </cell>
          <cell r="AE44">
            <v>0</v>
          </cell>
          <cell r="AF44">
            <v>43.628689999999999</v>
          </cell>
          <cell r="AG44">
            <v>340.36380000000003</v>
          </cell>
          <cell r="AH44">
            <v>189.95400000000001</v>
          </cell>
          <cell r="AI44">
            <v>97.704000000000008</v>
          </cell>
          <cell r="AJ44">
            <v>3.9600000000000004</v>
          </cell>
          <cell r="AK44">
            <v>1.026</v>
          </cell>
          <cell r="AL44">
            <v>0.36000000000000004</v>
          </cell>
          <cell r="AM44">
            <v>0</v>
          </cell>
          <cell r="AN44">
            <v>0</v>
          </cell>
          <cell r="AO44">
            <v>0</v>
          </cell>
          <cell r="AQ44">
            <v>0</v>
          </cell>
          <cell r="AS44">
            <v>29.340000000000003</v>
          </cell>
          <cell r="AT44">
            <v>63.018000000000001</v>
          </cell>
          <cell r="AU44">
            <v>0</v>
          </cell>
          <cell r="AV44">
            <v>52.705800000000004</v>
          </cell>
          <cell r="AW44">
            <v>58.618210000000033</v>
          </cell>
          <cell r="AX44">
            <v>351.7092600000002</v>
          </cell>
        </row>
        <row r="45">
          <cell r="B45" t="str">
            <v>MN Hoa Hướng Dương</v>
          </cell>
          <cell r="C45">
            <v>37</v>
          </cell>
          <cell r="D45">
            <v>37</v>
          </cell>
          <cell r="E45">
            <v>185.81</v>
          </cell>
          <cell r="F45">
            <v>122.32</v>
          </cell>
          <cell r="G45">
            <v>2.5</v>
          </cell>
          <cell r="I45">
            <v>0.2</v>
          </cell>
          <cell r="N45">
            <v>19.12</v>
          </cell>
          <cell r="O45">
            <v>41.67</v>
          </cell>
          <cell r="Q45">
            <v>327.25749099999996</v>
          </cell>
          <cell r="R45">
            <v>182.2568</v>
          </cell>
          <cell r="S45">
            <v>94.600099999999998</v>
          </cell>
          <cell r="T45">
            <v>3.7250000000000001</v>
          </cell>
          <cell r="U45">
            <v>0</v>
          </cell>
          <cell r="V45">
            <v>0.29799999999999999</v>
          </cell>
          <cell r="W45">
            <v>0</v>
          </cell>
          <cell r="X45">
            <v>0</v>
          </cell>
          <cell r="Y45">
            <v>0</v>
          </cell>
          <cell r="AA45">
            <v>0</v>
          </cell>
          <cell r="AC45">
            <v>28.488800000000001</v>
          </cell>
          <cell r="AD45">
            <v>62.088300000000004</v>
          </cell>
          <cell r="AE45">
            <v>0</v>
          </cell>
          <cell r="AF45">
            <v>50.400590999999991</v>
          </cell>
          <cell r="AG45">
            <v>395.34461999999996</v>
          </cell>
          <cell r="AH45">
            <v>220.17599999999999</v>
          </cell>
          <cell r="AI45">
            <v>114.28200000000001</v>
          </cell>
          <cell r="AJ45">
            <v>4.5</v>
          </cell>
          <cell r="AK45">
            <v>0</v>
          </cell>
          <cell r="AL45">
            <v>0.36000000000000004</v>
          </cell>
          <cell r="AM45">
            <v>0</v>
          </cell>
          <cell r="AN45">
            <v>0</v>
          </cell>
          <cell r="AO45">
            <v>0</v>
          </cell>
          <cell r="AQ45">
            <v>0</v>
          </cell>
          <cell r="AS45">
            <v>34.416000000000004</v>
          </cell>
          <cell r="AT45">
            <v>75.006</v>
          </cell>
          <cell r="AU45">
            <v>0</v>
          </cell>
          <cell r="AV45">
            <v>60.886619999999994</v>
          </cell>
          <cell r="AW45">
            <v>68.087129000000004</v>
          </cell>
          <cell r="AX45">
            <v>408.52277400000003</v>
          </cell>
        </row>
        <row r="46">
          <cell r="B46" t="str">
            <v>MN Phong Thu</v>
          </cell>
          <cell r="C46">
            <v>28</v>
          </cell>
          <cell r="D46">
            <v>27</v>
          </cell>
          <cell r="E46">
            <v>136.60999999999999</v>
          </cell>
          <cell r="F46">
            <v>90.839999999999989</v>
          </cell>
          <cell r="G46">
            <v>1.5</v>
          </cell>
          <cell r="H46">
            <v>0.05</v>
          </cell>
          <cell r="I46">
            <v>0.2</v>
          </cell>
          <cell r="N46">
            <v>14.78</v>
          </cell>
          <cell r="O46">
            <v>29.24</v>
          </cell>
          <cell r="Q46">
            <v>241.07447550000001</v>
          </cell>
          <cell r="R46">
            <v>135.35159999999999</v>
          </cell>
          <cell r="S46">
            <v>68.197299999999998</v>
          </cell>
          <cell r="T46">
            <v>2.2349999999999999</v>
          </cell>
          <cell r="U46">
            <v>7.4499999999999997E-2</v>
          </cell>
          <cell r="V46">
            <v>0.29799999999999999</v>
          </cell>
          <cell r="W46">
            <v>0</v>
          </cell>
          <cell r="X46">
            <v>0</v>
          </cell>
          <cell r="Y46">
            <v>0</v>
          </cell>
          <cell r="AA46">
            <v>0</v>
          </cell>
          <cell r="AC46">
            <v>22.022199999999998</v>
          </cell>
          <cell r="AD46">
            <v>43.567599999999999</v>
          </cell>
          <cell r="AE46">
            <v>0</v>
          </cell>
          <cell r="AF46">
            <v>37.525575499999995</v>
          </cell>
          <cell r="AG46">
            <v>291.23090999999994</v>
          </cell>
          <cell r="AH46">
            <v>163.51199999999997</v>
          </cell>
          <cell r="AI46">
            <v>82.385999999999996</v>
          </cell>
          <cell r="AJ46">
            <v>2.7</v>
          </cell>
          <cell r="AK46">
            <v>9.0000000000000011E-2</v>
          </cell>
          <cell r="AL46">
            <v>0.36000000000000004</v>
          </cell>
          <cell r="AM46">
            <v>0</v>
          </cell>
          <cell r="AN46">
            <v>0</v>
          </cell>
          <cell r="AO46">
            <v>0</v>
          </cell>
          <cell r="AQ46">
            <v>0</v>
          </cell>
          <cell r="AS46">
            <v>26.603999999999999</v>
          </cell>
          <cell r="AT46">
            <v>52.631999999999998</v>
          </cell>
          <cell r="AU46">
            <v>0</v>
          </cell>
          <cell r="AV46">
            <v>45.332909999999984</v>
          </cell>
          <cell r="AW46">
            <v>50.156434499999932</v>
          </cell>
          <cell r="AX46">
            <v>300.93860699999959</v>
          </cell>
        </row>
        <row r="47">
          <cell r="B47" t="str">
            <v>MN Phong Hoà 1</v>
          </cell>
          <cell r="C47">
            <v>25</v>
          </cell>
          <cell r="D47">
            <v>22</v>
          </cell>
          <cell r="E47">
            <v>105.72999999999999</v>
          </cell>
          <cell r="F47">
            <v>69.83</v>
          </cell>
          <cell r="G47">
            <v>2.1</v>
          </cell>
          <cell r="I47">
            <v>0.2</v>
          </cell>
          <cell r="N47">
            <v>10.8</v>
          </cell>
          <cell r="O47">
            <v>22.8</v>
          </cell>
          <cell r="Q47">
            <v>186.50560949999999</v>
          </cell>
          <cell r="R47">
            <v>104.0467</v>
          </cell>
          <cell r="S47">
            <v>53.491</v>
          </cell>
          <cell r="T47">
            <v>3.129</v>
          </cell>
          <cell r="U47">
            <v>0</v>
          </cell>
          <cell r="V47">
            <v>0.29799999999999999</v>
          </cell>
          <cell r="W47">
            <v>0</v>
          </cell>
          <cell r="X47">
            <v>0</v>
          </cell>
          <cell r="Y47">
            <v>0</v>
          </cell>
          <cell r="AA47">
            <v>0</v>
          </cell>
          <cell r="AC47">
            <v>16.092000000000002</v>
          </cell>
          <cell r="AD47">
            <v>33.972000000000001</v>
          </cell>
          <cell r="AE47">
            <v>0</v>
          </cell>
          <cell r="AF47">
            <v>28.967909500000001</v>
          </cell>
          <cell r="AG47">
            <v>225.30879000000002</v>
          </cell>
          <cell r="AH47">
            <v>125.694</v>
          </cell>
          <cell r="AI47">
            <v>64.62</v>
          </cell>
          <cell r="AJ47">
            <v>3.7800000000000002</v>
          </cell>
          <cell r="AK47">
            <v>0</v>
          </cell>
          <cell r="AL47">
            <v>0.36000000000000004</v>
          </cell>
          <cell r="AM47">
            <v>0</v>
          </cell>
          <cell r="AN47">
            <v>0</v>
          </cell>
          <cell r="AO47">
            <v>0</v>
          </cell>
          <cell r="AQ47">
            <v>0</v>
          </cell>
          <cell r="AS47">
            <v>19.440000000000001</v>
          </cell>
          <cell r="AT47">
            <v>41.04</v>
          </cell>
          <cell r="AU47">
            <v>0</v>
          </cell>
          <cell r="AV47">
            <v>34.994789999999995</v>
          </cell>
          <cell r="AW47">
            <v>38.803180500000025</v>
          </cell>
          <cell r="AX47">
            <v>232.81908300000015</v>
          </cell>
        </row>
        <row r="48">
          <cell r="B48" t="str">
            <v>MN Phong Hoà 2</v>
          </cell>
          <cell r="C48">
            <v>19</v>
          </cell>
          <cell r="D48">
            <v>18</v>
          </cell>
          <cell r="E48">
            <v>87.700000000000017</v>
          </cell>
          <cell r="F48">
            <v>57.9</v>
          </cell>
          <cell r="G48">
            <v>1.2</v>
          </cell>
          <cell r="I48">
            <v>0.2</v>
          </cell>
          <cell r="N48">
            <v>9</v>
          </cell>
          <cell r="O48">
            <v>19.399999999999999</v>
          </cell>
          <cell r="Q48">
            <v>154.518215</v>
          </cell>
          <cell r="R48">
            <v>86.271000000000001</v>
          </cell>
          <cell r="S48">
            <v>44.402000000000001</v>
          </cell>
          <cell r="T48">
            <v>1.788</v>
          </cell>
          <cell r="U48">
            <v>0</v>
          </cell>
          <cell r="V48">
            <v>0.29799999999999999</v>
          </cell>
          <cell r="W48">
            <v>0</v>
          </cell>
          <cell r="X48">
            <v>0</v>
          </cell>
          <cell r="Y48">
            <v>0</v>
          </cell>
          <cell r="AA48">
            <v>0</v>
          </cell>
          <cell r="AC48">
            <v>13.41</v>
          </cell>
          <cell r="AD48">
            <v>28.905999999999999</v>
          </cell>
          <cell r="AE48">
            <v>0</v>
          </cell>
          <cell r="AF48">
            <v>23.845214999999996</v>
          </cell>
          <cell r="AG48">
            <v>186.66630000000001</v>
          </cell>
          <cell r="AH48">
            <v>104.22</v>
          </cell>
          <cell r="AI48">
            <v>53.64</v>
          </cell>
          <cell r="AJ48">
            <v>2.16</v>
          </cell>
          <cell r="AK48">
            <v>0</v>
          </cell>
          <cell r="AL48">
            <v>0.36000000000000004</v>
          </cell>
          <cell r="AM48">
            <v>0</v>
          </cell>
          <cell r="AN48">
            <v>0</v>
          </cell>
          <cell r="AO48">
            <v>0</v>
          </cell>
          <cell r="AQ48">
            <v>0</v>
          </cell>
          <cell r="AS48">
            <v>16.2</v>
          </cell>
          <cell r="AT48">
            <v>34.92</v>
          </cell>
          <cell r="AU48">
            <v>0</v>
          </cell>
          <cell r="AV48">
            <v>28.806299999999997</v>
          </cell>
          <cell r="AW48">
            <v>32.148085000000009</v>
          </cell>
          <cell r="AX48">
            <v>192.88851000000005</v>
          </cell>
        </row>
        <row r="49">
          <cell r="B49" t="str">
            <v>MN Phong Bình 1</v>
          </cell>
          <cell r="C49">
            <v>25</v>
          </cell>
          <cell r="D49">
            <v>25</v>
          </cell>
          <cell r="E49">
            <v>112.48</v>
          </cell>
          <cell r="F49">
            <v>76.09</v>
          </cell>
          <cell r="G49">
            <v>2.2000000000000002</v>
          </cell>
          <cell r="I49">
            <v>0.2</v>
          </cell>
          <cell r="N49">
            <v>9.5500000000000007</v>
          </cell>
          <cell r="O49">
            <v>24.44</v>
          </cell>
          <cell r="Q49">
            <v>198.35237599999999</v>
          </cell>
          <cell r="R49">
            <v>113.3741</v>
          </cell>
          <cell r="S49">
            <v>54.221100000000007</v>
          </cell>
          <cell r="T49">
            <v>3.278</v>
          </cell>
          <cell r="U49">
            <v>0</v>
          </cell>
          <cell r="V49">
            <v>0.29799999999999999</v>
          </cell>
          <cell r="W49">
            <v>0</v>
          </cell>
          <cell r="X49">
            <v>0</v>
          </cell>
          <cell r="Y49">
            <v>0</v>
          </cell>
          <cell r="AA49">
            <v>0</v>
          </cell>
          <cell r="AC49">
            <v>14.229500000000002</v>
          </cell>
          <cell r="AD49">
            <v>36.415600000000005</v>
          </cell>
          <cell r="AE49">
            <v>0</v>
          </cell>
          <cell r="AF49">
            <v>30.757175999999998</v>
          </cell>
          <cell r="AG49">
            <v>239.62032000000002</v>
          </cell>
          <cell r="AH49">
            <v>136.96200000000002</v>
          </cell>
          <cell r="AI49">
            <v>65.50200000000001</v>
          </cell>
          <cell r="AJ49">
            <v>3.9600000000000004</v>
          </cell>
          <cell r="AK49">
            <v>0</v>
          </cell>
          <cell r="AL49">
            <v>0.36000000000000004</v>
          </cell>
          <cell r="AM49">
            <v>0</v>
          </cell>
          <cell r="AN49">
            <v>0</v>
          </cell>
          <cell r="AO49">
            <v>0</v>
          </cell>
          <cell r="AQ49">
            <v>0</v>
          </cell>
          <cell r="AS49">
            <v>17.190000000000001</v>
          </cell>
          <cell r="AT49">
            <v>43.992000000000004</v>
          </cell>
          <cell r="AU49">
            <v>0</v>
          </cell>
          <cell r="AV49">
            <v>37.156320000000001</v>
          </cell>
          <cell r="AW49">
            <v>41.267944000000028</v>
          </cell>
          <cell r="AX49">
            <v>247.60766400000017</v>
          </cell>
        </row>
        <row r="50">
          <cell r="B50" t="str">
            <v>MN Phong Bình 2</v>
          </cell>
          <cell r="C50">
            <v>17</v>
          </cell>
          <cell r="D50">
            <v>15</v>
          </cell>
          <cell r="E50">
            <v>67.180000000000007</v>
          </cell>
          <cell r="F50">
            <v>45.74</v>
          </cell>
          <cell r="G50">
            <v>1.2</v>
          </cell>
          <cell r="I50">
            <v>0.2</v>
          </cell>
          <cell r="N50">
            <v>5.16</v>
          </cell>
          <cell r="O50">
            <v>14.88</v>
          </cell>
          <cell r="Q50">
            <v>118.341015</v>
          </cell>
          <cell r="R50">
            <v>68.152600000000007</v>
          </cell>
          <cell r="S50">
            <v>31.945600000000002</v>
          </cell>
          <cell r="T50">
            <v>1.788</v>
          </cell>
          <cell r="U50">
            <v>0</v>
          </cell>
          <cell r="V50">
            <v>0.29799999999999999</v>
          </cell>
          <cell r="W50">
            <v>0</v>
          </cell>
          <cell r="X50">
            <v>0</v>
          </cell>
          <cell r="Y50">
            <v>0</v>
          </cell>
          <cell r="AA50">
            <v>0</v>
          </cell>
          <cell r="AC50">
            <v>7.6884000000000006</v>
          </cell>
          <cell r="AD50">
            <v>22.171200000000002</v>
          </cell>
          <cell r="AE50">
            <v>0</v>
          </cell>
          <cell r="AF50">
            <v>18.242815</v>
          </cell>
          <cell r="AG50">
            <v>142.9623</v>
          </cell>
          <cell r="AH50">
            <v>82.332000000000008</v>
          </cell>
          <cell r="AI50">
            <v>38.591999999999999</v>
          </cell>
          <cell r="AJ50">
            <v>2.16</v>
          </cell>
          <cell r="AK50">
            <v>0</v>
          </cell>
          <cell r="AL50">
            <v>0.36000000000000004</v>
          </cell>
          <cell r="AM50">
            <v>0</v>
          </cell>
          <cell r="AN50">
            <v>0</v>
          </cell>
          <cell r="AO50">
            <v>0</v>
          </cell>
          <cell r="AQ50">
            <v>0</v>
          </cell>
          <cell r="AS50">
            <v>9.2880000000000003</v>
          </cell>
          <cell r="AT50">
            <v>26.784000000000002</v>
          </cell>
          <cell r="AU50">
            <v>0</v>
          </cell>
          <cell r="AV50">
            <v>22.0383</v>
          </cell>
          <cell r="AW50">
            <v>24.621285</v>
          </cell>
          <cell r="AX50">
            <v>147.72771</v>
          </cell>
        </row>
        <row r="51">
          <cell r="B51" t="str">
            <v>MN Phong Chương 1</v>
          </cell>
          <cell r="C51">
            <v>32</v>
          </cell>
          <cell r="D51">
            <v>30</v>
          </cell>
          <cell r="E51">
            <v>136.19</v>
          </cell>
          <cell r="F51">
            <v>91.47</v>
          </cell>
          <cell r="G51">
            <v>2.35</v>
          </cell>
          <cell r="H51">
            <v>0</v>
          </cell>
          <cell r="I51">
            <v>0.2</v>
          </cell>
          <cell r="N51">
            <v>11.07</v>
          </cell>
          <cell r="O51">
            <v>31.1</v>
          </cell>
          <cell r="Q51">
            <v>239.65033349999999</v>
          </cell>
          <cell r="R51">
            <v>136.2903</v>
          </cell>
          <cell r="S51">
            <v>66.632800000000003</v>
          </cell>
          <cell r="T51">
            <v>3.5015000000000001</v>
          </cell>
          <cell r="U51">
            <v>0</v>
          </cell>
          <cell r="V51">
            <v>0.29799999999999999</v>
          </cell>
          <cell r="W51">
            <v>0</v>
          </cell>
          <cell r="X51">
            <v>0</v>
          </cell>
          <cell r="Y51">
            <v>0</v>
          </cell>
          <cell r="AA51">
            <v>0</v>
          </cell>
          <cell r="AC51">
            <v>16.494299999999999</v>
          </cell>
          <cell r="AD51">
            <v>46.338999999999999</v>
          </cell>
          <cell r="AE51">
            <v>0</v>
          </cell>
          <cell r="AF51">
            <v>36.727233499999997</v>
          </cell>
          <cell r="AG51">
            <v>289.51047000000005</v>
          </cell>
          <cell r="AH51">
            <v>164.64600000000002</v>
          </cell>
          <cell r="AI51">
            <v>80.496000000000009</v>
          </cell>
          <cell r="AJ51">
            <v>4.2300000000000004</v>
          </cell>
          <cell r="AK51">
            <v>0</v>
          </cell>
          <cell r="AL51">
            <v>0.36000000000000004</v>
          </cell>
          <cell r="AM51">
            <v>0</v>
          </cell>
          <cell r="AN51">
            <v>0</v>
          </cell>
          <cell r="AO51">
            <v>0</v>
          </cell>
          <cell r="AQ51">
            <v>0</v>
          </cell>
          <cell r="AS51">
            <v>19.926000000000002</v>
          </cell>
          <cell r="AT51">
            <v>55.980000000000004</v>
          </cell>
          <cell r="AU51">
            <v>0</v>
          </cell>
          <cell r="AV51">
            <v>44.368470000000002</v>
          </cell>
          <cell r="AW51">
            <v>49.860136500000067</v>
          </cell>
          <cell r="AX51">
            <v>299.1608190000004</v>
          </cell>
        </row>
        <row r="52">
          <cell r="B52" t="str">
            <v>MN Phong Chương 2</v>
          </cell>
          <cell r="C52">
            <v>19</v>
          </cell>
          <cell r="D52">
            <v>18</v>
          </cell>
          <cell r="E52">
            <v>88</v>
          </cell>
          <cell r="F52">
            <v>57.87</v>
          </cell>
          <cell r="G52">
            <v>1.35</v>
          </cell>
          <cell r="I52">
            <v>0.2</v>
          </cell>
          <cell r="N52">
            <v>9.3800000000000008</v>
          </cell>
          <cell r="O52">
            <v>19.2</v>
          </cell>
          <cell r="Q52">
            <v>155.14028999999999</v>
          </cell>
          <cell r="R52">
            <v>86.226299999999995</v>
          </cell>
          <cell r="S52">
            <v>44.893700000000003</v>
          </cell>
          <cell r="T52">
            <v>2.0115000000000003</v>
          </cell>
          <cell r="U52">
            <v>0</v>
          </cell>
          <cell r="V52">
            <v>0.29799999999999999</v>
          </cell>
          <cell r="W52">
            <v>0</v>
          </cell>
          <cell r="X52">
            <v>0</v>
          </cell>
          <cell r="Y52">
            <v>0</v>
          </cell>
          <cell r="AA52">
            <v>0</v>
          </cell>
          <cell r="AC52">
            <v>13.9762</v>
          </cell>
          <cell r="AD52">
            <v>28.608000000000001</v>
          </cell>
          <cell r="AE52">
            <v>0</v>
          </cell>
          <cell r="AF52">
            <v>24.020289999999999</v>
          </cell>
          <cell r="AG52">
            <v>187.4178</v>
          </cell>
          <cell r="AH52">
            <v>104.166</v>
          </cell>
          <cell r="AI52">
            <v>54.234000000000002</v>
          </cell>
          <cell r="AJ52">
            <v>2.4300000000000002</v>
          </cell>
          <cell r="AK52">
            <v>0</v>
          </cell>
          <cell r="AL52">
            <v>0.36000000000000004</v>
          </cell>
          <cell r="AM52">
            <v>0</v>
          </cell>
          <cell r="AN52">
            <v>0</v>
          </cell>
          <cell r="AO52">
            <v>0</v>
          </cell>
          <cell r="AQ52">
            <v>0</v>
          </cell>
          <cell r="AS52">
            <v>16.884</v>
          </cell>
          <cell r="AT52">
            <v>34.56</v>
          </cell>
          <cell r="AU52">
            <v>0</v>
          </cell>
          <cell r="AV52">
            <v>29.017799999999998</v>
          </cell>
          <cell r="AW52">
            <v>32.277510000000007</v>
          </cell>
          <cell r="AX52">
            <v>193.66506000000004</v>
          </cell>
        </row>
        <row r="53">
          <cell r="B53" t="str">
            <v>MN Điền Hương</v>
          </cell>
          <cell r="C53">
            <v>19</v>
          </cell>
          <cell r="D53">
            <v>14</v>
          </cell>
          <cell r="E53">
            <v>76.198399999999992</v>
          </cell>
          <cell r="F53">
            <v>49.08</v>
          </cell>
          <cell r="G53">
            <v>1.2</v>
          </cell>
          <cell r="I53">
            <v>0.1</v>
          </cell>
          <cell r="N53">
            <v>8.6794000000000011</v>
          </cell>
          <cell r="O53">
            <v>17.138999999999996</v>
          </cell>
          <cell r="Q53">
            <v>134.18024990999999</v>
          </cell>
          <cell r="R53">
            <v>73.129199999999997</v>
          </cell>
          <cell r="S53">
            <v>40.406415999999993</v>
          </cell>
          <cell r="T53">
            <v>1.788</v>
          </cell>
          <cell r="U53">
            <v>0</v>
          </cell>
          <cell r="V53">
            <v>0.14899999999999999</v>
          </cell>
          <cell r="W53">
            <v>0</v>
          </cell>
          <cell r="X53">
            <v>0</v>
          </cell>
          <cell r="Y53">
            <v>0</v>
          </cell>
          <cell r="AA53">
            <v>0</v>
          </cell>
          <cell r="AC53">
            <v>12.932306000000002</v>
          </cell>
          <cell r="AD53">
            <v>25.537109999999995</v>
          </cell>
          <cell r="AE53">
            <v>0</v>
          </cell>
          <cell r="AF53">
            <v>20.644633909999996</v>
          </cell>
          <cell r="AG53">
            <v>162.09694619999999</v>
          </cell>
          <cell r="AH53">
            <v>88.343999999999994</v>
          </cell>
          <cell r="AI53">
            <v>48.813119999999998</v>
          </cell>
          <cell r="AJ53">
            <v>2.16</v>
          </cell>
          <cell r="AK53">
            <v>0</v>
          </cell>
          <cell r="AL53">
            <v>0.18000000000000002</v>
          </cell>
          <cell r="AM53">
            <v>0</v>
          </cell>
          <cell r="AN53">
            <v>0</v>
          </cell>
          <cell r="AO53">
            <v>0</v>
          </cell>
          <cell r="AQ53">
            <v>0</v>
          </cell>
          <cell r="AS53">
            <v>15.622920000000002</v>
          </cell>
          <cell r="AT53">
            <v>30.850199999999994</v>
          </cell>
          <cell r="AU53">
            <v>0</v>
          </cell>
          <cell r="AV53">
            <v>24.939826199999999</v>
          </cell>
          <cell r="AW53">
            <v>27.916696290000004</v>
          </cell>
          <cell r="AX53">
            <v>167.50017774000003</v>
          </cell>
        </row>
        <row r="54">
          <cell r="B54" t="str">
            <v>MN Điền Môn</v>
          </cell>
          <cell r="C54">
            <v>15</v>
          </cell>
          <cell r="D54">
            <v>15</v>
          </cell>
          <cell r="E54">
            <v>74.940000000000012</v>
          </cell>
          <cell r="F54">
            <v>49.88</v>
          </cell>
          <cell r="G54">
            <v>1.2</v>
          </cell>
          <cell r="I54">
            <v>0.2</v>
          </cell>
          <cell r="N54">
            <v>7.56</v>
          </cell>
          <cell r="O54">
            <v>16.100000000000001</v>
          </cell>
          <cell r="Q54">
            <v>132.19339600000001</v>
          </cell>
          <cell r="R54">
            <v>74.321200000000005</v>
          </cell>
          <cell r="S54">
            <v>37.339399999999998</v>
          </cell>
          <cell r="T54">
            <v>1.788</v>
          </cell>
          <cell r="U54">
            <v>0</v>
          </cell>
          <cell r="V54">
            <v>0.29799999999999999</v>
          </cell>
          <cell r="W54">
            <v>0</v>
          </cell>
          <cell r="X54">
            <v>0</v>
          </cell>
          <cell r="Y54">
            <v>0</v>
          </cell>
          <cell r="AA54">
            <v>0</v>
          </cell>
          <cell r="AC54">
            <v>11.2644</v>
          </cell>
          <cell r="AD54">
            <v>23.989000000000001</v>
          </cell>
          <cell r="AE54">
            <v>0</v>
          </cell>
          <cell r="AF54">
            <v>20.532795999999998</v>
          </cell>
          <cell r="AG54">
            <v>159.69672</v>
          </cell>
          <cell r="AH54">
            <v>89.784000000000006</v>
          </cell>
          <cell r="AI54">
            <v>45.108000000000004</v>
          </cell>
          <cell r="AJ54">
            <v>2.16</v>
          </cell>
          <cell r="AK54">
            <v>0</v>
          </cell>
          <cell r="AL54">
            <v>0.36000000000000004</v>
          </cell>
          <cell r="AM54">
            <v>0</v>
          </cell>
          <cell r="AN54">
            <v>0</v>
          </cell>
          <cell r="AO54">
            <v>0</v>
          </cell>
          <cell r="AQ54">
            <v>0</v>
          </cell>
          <cell r="AS54">
            <v>13.607999999999999</v>
          </cell>
          <cell r="AT54">
            <v>28.980000000000004</v>
          </cell>
          <cell r="AU54">
            <v>0</v>
          </cell>
          <cell r="AV54">
            <v>24.80472</v>
          </cell>
          <cell r="AW54">
            <v>27.503323999999992</v>
          </cell>
          <cell r="AX54">
            <v>165.01994399999995</v>
          </cell>
        </row>
        <row r="55">
          <cell r="B55" t="str">
            <v>MN Điền Lôc</v>
          </cell>
          <cell r="C55">
            <v>27</v>
          </cell>
          <cell r="D55">
            <v>26</v>
          </cell>
          <cell r="E55">
            <v>120.33169999999997</v>
          </cell>
          <cell r="F55">
            <v>79.909999999999968</v>
          </cell>
          <cell r="G55">
            <v>2.1999999999999997</v>
          </cell>
          <cell r="I55">
            <v>0.2</v>
          </cell>
          <cell r="N55">
            <v>11.168200000000002</v>
          </cell>
          <cell r="O55">
            <v>26.853499999999997</v>
          </cell>
          <cell r="Q55">
            <v>211.95559472999997</v>
          </cell>
          <cell r="R55">
            <v>119.06589999999996</v>
          </cell>
          <cell r="S55">
            <v>60.228332999999999</v>
          </cell>
          <cell r="T55">
            <v>3.2779999999999996</v>
          </cell>
          <cell r="U55">
            <v>0</v>
          </cell>
          <cell r="V55">
            <v>0.29799999999999999</v>
          </cell>
          <cell r="W55">
            <v>0</v>
          </cell>
          <cell r="X55">
            <v>0</v>
          </cell>
          <cell r="Y55">
            <v>0</v>
          </cell>
          <cell r="AA55">
            <v>0</v>
          </cell>
          <cell r="AC55">
            <v>16.640618000000003</v>
          </cell>
          <cell r="AD55">
            <v>40.011714999999995</v>
          </cell>
          <cell r="AE55">
            <v>0</v>
          </cell>
          <cell r="AF55">
            <v>32.661361729999996</v>
          </cell>
          <cell r="AG55">
            <v>256.05373859999992</v>
          </cell>
          <cell r="AH55">
            <v>143.83799999999994</v>
          </cell>
          <cell r="AI55">
            <v>72.759060000000005</v>
          </cell>
          <cell r="AJ55">
            <v>3.9599999999999995</v>
          </cell>
          <cell r="AK55">
            <v>0</v>
          </cell>
          <cell r="AL55">
            <v>0.36000000000000004</v>
          </cell>
          <cell r="AM55">
            <v>0</v>
          </cell>
          <cell r="AN55">
            <v>0</v>
          </cell>
          <cell r="AO55">
            <v>0</v>
          </cell>
          <cell r="AQ55">
            <v>0</v>
          </cell>
          <cell r="AS55">
            <v>20.102760000000004</v>
          </cell>
          <cell r="AT55">
            <v>48.336299999999994</v>
          </cell>
          <cell r="AU55">
            <v>0</v>
          </cell>
          <cell r="AV55">
            <v>39.456678599999982</v>
          </cell>
          <cell r="AW55">
            <v>44.098143869999944</v>
          </cell>
          <cell r="AX55">
            <v>264.58886321999967</v>
          </cell>
        </row>
        <row r="56">
          <cell r="B56" t="str">
            <v>MN Điền Hoà</v>
          </cell>
          <cell r="C56">
            <v>22</v>
          </cell>
          <cell r="D56">
            <v>21</v>
          </cell>
          <cell r="E56">
            <v>105.49299999999999</v>
          </cell>
          <cell r="F56">
            <v>68.329999999999984</v>
          </cell>
          <cell r="G56">
            <v>1.5</v>
          </cell>
          <cell r="I56">
            <v>0.1</v>
          </cell>
          <cell r="N56">
            <v>11.581500000000002</v>
          </cell>
          <cell r="O56">
            <v>23.981500000000004</v>
          </cell>
          <cell r="Q56">
            <v>185.69080672499996</v>
          </cell>
          <cell r="R56">
            <v>101.81169999999997</v>
          </cell>
          <cell r="S56">
            <v>55.372870000000006</v>
          </cell>
          <cell r="T56">
            <v>2.2349999999999999</v>
          </cell>
          <cell r="U56">
            <v>0</v>
          </cell>
          <cell r="V56">
            <v>0.14899999999999999</v>
          </cell>
          <cell r="W56">
            <v>0</v>
          </cell>
          <cell r="X56">
            <v>0</v>
          </cell>
          <cell r="Y56">
            <v>0</v>
          </cell>
          <cell r="AA56">
            <v>0</v>
          </cell>
          <cell r="AC56">
            <v>17.256435000000003</v>
          </cell>
          <cell r="AD56">
            <v>35.732435000000002</v>
          </cell>
          <cell r="AE56">
            <v>0</v>
          </cell>
          <cell r="AF56">
            <v>28.50623672499999</v>
          </cell>
          <cell r="AG56">
            <v>224.32446449999998</v>
          </cell>
          <cell r="AH56">
            <v>122.99399999999997</v>
          </cell>
          <cell r="AI56">
            <v>66.893400000000014</v>
          </cell>
          <cell r="AJ56">
            <v>2.7</v>
          </cell>
          <cell r="AK56">
            <v>0</v>
          </cell>
          <cell r="AL56">
            <v>0.18000000000000002</v>
          </cell>
          <cell r="AM56">
            <v>0</v>
          </cell>
          <cell r="AN56">
            <v>0</v>
          </cell>
          <cell r="AO56">
            <v>0</v>
          </cell>
          <cell r="AQ56">
            <v>0</v>
          </cell>
          <cell r="AS56">
            <v>20.846700000000006</v>
          </cell>
          <cell r="AT56">
            <v>43.166700000000006</v>
          </cell>
          <cell r="AU56">
            <v>0</v>
          </cell>
          <cell r="AV56">
            <v>34.437064499999998</v>
          </cell>
          <cell r="AW56">
            <v>38.633657775000017</v>
          </cell>
          <cell r="AX56">
            <v>231.8019466500001</v>
          </cell>
        </row>
        <row r="57">
          <cell r="B57" t="str">
            <v>MN Điền Hải</v>
          </cell>
          <cell r="C57">
            <v>26</v>
          </cell>
          <cell r="D57">
            <v>24</v>
          </cell>
          <cell r="E57">
            <v>143.26700000000002</v>
          </cell>
          <cell r="F57">
            <v>88.37</v>
          </cell>
          <cell r="G57">
            <v>1.75</v>
          </cell>
          <cell r="I57">
            <v>0.2</v>
          </cell>
          <cell r="N57">
            <v>24.457000000000001</v>
          </cell>
          <cell r="O57">
            <v>28.49</v>
          </cell>
          <cell r="Q57">
            <v>253.58696655</v>
          </cell>
          <cell r="R57">
            <v>131.6713</v>
          </cell>
          <cell r="S57">
            <v>81.79652999999999</v>
          </cell>
          <cell r="T57">
            <v>2.6074999999999999</v>
          </cell>
          <cell r="U57">
            <v>0</v>
          </cell>
          <cell r="V57">
            <v>0.29799999999999999</v>
          </cell>
          <cell r="W57">
            <v>0</v>
          </cell>
          <cell r="X57">
            <v>0</v>
          </cell>
          <cell r="Y57">
            <v>0</v>
          </cell>
          <cell r="AA57">
            <v>0</v>
          </cell>
          <cell r="AC57">
            <v>36.440930000000002</v>
          </cell>
          <cell r="AD57">
            <v>42.450099999999999</v>
          </cell>
          <cell r="AE57">
            <v>0</v>
          </cell>
          <cell r="AF57">
            <v>40.11913655</v>
          </cell>
          <cell r="AG57">
            <v>306.34667100000001</v>
          </cell>
          <cell r="AH57">
            <v>159.066</v>
          </cell>
          <cell r="AI57">
            <v>98.814599999999999</v>
          </cell>
          <cell r="AJ57">
            <v>3.15</v>
          </cell>
          <cell r="AK57">
            <v>0</v>
          </cell>
          <cell r="AL57">
            <v>0.36000000000000004</v>
          </cell>
          <cell r="AM57">
            <v>0</v>
          </cell>
          <cell r="AN57">
            <v>0</v>
          </cell>
          <cell r="AO57">
            <v>0</v>
          </cell>
          <cell r="AQ57">
            <v>0</v>
          </cell>
          <cell r="AS57">
            <v>44.022600000000004</v>
          </cell>
          <cell r="AT57">
            <v>51.281999999999996</v>
          </cell>
          <cell r="AU57">
            <v>0</v>
          </cell>
          <cell r="AV57">
            <v>48.466070999999999</v>
          </cell>
          <cell r="AW57">
            <v>52.759704450000015</v>
          </cell>
          <cell r="AX57">
            <v>316.55822670000009</v>
          </cell>
        </row>
        <row r="58">
          <cell r="B58" t="str">
            <v>MN Phong Hải</v>
          </cell>
          <cell r="C58">
            <v>26</v>
          </cell>
          <cell r="D58">
            <v>24</v>
          </cell>
          <cell r="E58">
            <v>121.077</v>
          </cell>
          <cell r="F58">
            <v>80.05</v>
          </cell>
          <cell r="G58">
            <v>2.2000000000000002</v>
          </cell>
          <cell r="I58">
            <v>0.2</v>
          </cell>
          <cell r="N58">
            <v>11.477</v>
          </cell>
          <cell r="O58">
            <v>27.15</v>
          </cell>
          <cell r="Q58">
            <v>213.22323904999996</v>
          </cell>
          <cell r="R58">
            <v>119.27449999999999</v>
          </cell>
          <cell r="S58">
            <v>61.130229999999997</v>
          </cell>
          <cell r="T58">
            <v>3.278</v>
          </cell>
          <cell r="U58">
            <v>0</v>
          </cell>
          <cell r="V58">
            <v>0.29799999999999999</v>
          </cell>
          <cell r="W58">
            <v>0</v>
          </cell>
          <cell r="X58">
            <v>0</v>
          </cell>
          <cell r="Y58">
            <v>0</v>
          </cell>
          <cell r="AA58">
            <v>0</v>
          </cell>
          <cell r="AC58">
            <v>17.100729999999999</v>
          </cell>
          <cell r="AD58">
            <v>40.453499999999998</v>
          </cell>
          <cell r="AE58">
            <v>0</v>
          </cell>
          <cell r="AF58">
            <v>32.818509050000003</v>
          </cell>
          <cell r="AG58">
            <v>257.58512100000002</v>
          </cell>
          <cell r="AH58">
            <v>144.09</v>
          </cell>
          <cell r="AI58">
            <v>73.848600000000005</v>
          </cell>
          <cell r="AJ58">
            <v>3.9600000000000004</v>
          </cell>
          <cell r="AK58">
            <v>0</v>
          </cell>
          <cell r="AL58">
            <v>0.36000000000000004</v>
          </cell>
          <cell r="AM58">
            <v>0</v>
          </cell>
          <cell r="AN58">
            <v>0</v>
          </cell>
          <cell r="AO58">
            <v>0</v>
          </cell>
          <cell r="AQ58">
            <v>0</v>
          </cell>
          <cell r="AS58">
            <v>20.6586</v>
          </cell>
          <cell r="AT58">
            <v>48.87</v>
          </cell>
          <cell r="AU58">
            <v>0</v>
          </cell>
          <cell r="AV58">
            <v>39.646521</v>
          </cell>
          <cell r="AW58">
            <v>44.361881950000054</v>
          </cell>
          <cell r="AX58">
            <v>266.17129170000032</v>
          </cell>
        </row>
        <row r="59">
          <cell r="B59" t="str">
            <v>TH Tân Mỹ</v>
          </cell>
          <cell r="C59">
            <v>23</v>
          </cell>
          <cell r="D59">
            <v>22</v>
          </cell>
          <cell r="E59">
            <v>121.30619999999999</v>
          </cell>
          <cell r="F59">
            <v>79.620599999999996</v>
          </cell>
          <cell r="G59">
            <v>1.8</v>
          </cell>
          <cell r="H59">
            <v>0.58860000000000001</v>
          </cell>
          <cell r="I59">
            <v>0.6</v>
          </cell>
          <cell r="N59">
            <v>13.766999999999999</v>
          </cell>
          <cell r="O59">
            <v>24.93</v>
          </cell>
          <cell r="Q59">
            <v>214.28227443</v>
          </cell>
          <cell r="R59">
            <v>118.634694</v>
          </cell>
          <cell r="S59">
            <v>62.111543999999995</v>
          </cell>
          <cell r="T59">
            <v>2.6819999999999999</v>
          </cell>
          <cell r="U59">
            <v>0.87701399999999996</v>
          </cell>
          <cell r="V59">
            <v>0.89400000000000002</v>
          </cell>
          <cell r="W59">
            <v>0</v>
          </cell>
          <cell r="X59">
            <v>0</v>
          </cell>
          <cell r="Y59">
            <v>0</v>
          </cell>
          <cell r="AA59">
            <v>0</v>
          </cell>
          <cell r="AC59">
            <v>20.512829999999997</v>
          </cell>
          <cell r="AD59">
            <v>37.145699999999998</v>
          </cell>
          <cell r="AE59">
            <v>0</v>
          </cell>
          <cell r="AF59">
            <v>33.536036429999996</v>
          </cell>
          <cell r="AG59">
            <v>258.86449260000001</v>
          </cell>
          <cell r="AH59">
            <v>143.31708</v>
          </cell>
          <cell r="AI59">
            <v>75.034080000000003</v>
          </cell>
          <cell r="AJ59">
            <v>3.24</v>
          </cell>
          <cell r="AK59">
            <v>1.05948</v>
          </cell>
          <cell r="AL59">
            <v>1.08</v>
          </cell>
          <cell r="AM59">
            <v>0</v>
          </cell>
          <cell r="AN59">
            <v>0</v>
          </cell>
          <cell r="AO59">
            <v>0</v>
          </cell>
          <cell r="AQ59">
            <v>0</v>
          </cell>
          <cell r="AS59">
            <v>24.7806</v>
          </cell>
          <cell r="AT59">
            <v>44.874000000000002</v>
          </cell>
          <cell r="AU59">
            <v>0</v>
          </cell>
          <cell r="AV59">
            <v>40.513332599999998</v>
          </cell>
          <cell r="AW59">
            <v>44.582218170000004</v>
          </cell>
          <cell r="AX59">
            <v>267.49330902000003</v>
          </cell>
        </row>
        <row r="60">
          <cell r="B60" t="str">
            <v>TH Hòa Mỹ</v>
          </cell>
          <cell r="C60">
            <v>28</v>
          </cell>
          <cell r="D60">
            <v>24</v>
          </cell>
          <cell r="E60">
            <v>135.91775000000001</v>
          </cell>
          <cell r="F60">
            <v>86.78</v>
          </cell>
          <cell r="G60">
            <v>1.7</v>
          </cell>
          <cell r="H60">
            <v>0.36499999999999999</v>
          </cell>
          <cell r="I60">
            <v>0.2</v>
          </cell>
          <cell r="N60">
            <v>15.776999999999999</v>
          </cell>
          <cell r="O60">
            <v>31.095749999999999</v>
          </cell>
          <cell r="Q60">
            <v>239.1508408</v>
          </cell>
          <cell r="R60">
            <v>129.3022</v>
          </cell>
          <cell r="S60">
            <v>73.215247500000004</v>
          </cell>
          <cell r="T60">
            <v>2.5329999999999999</v>
          </cell>
          <cell r="U60">
            <v>0.54384999999999994</v>
          </cell>
          <cell r="V60">
            <v>0.29799999999999999</v>
          </cell>
          <cell r="W60">
            <v>0</v>
          </cell>
          <cell r="X60">
            <v>0</v>
          </cell>
          <cell r="Y60">
            <v>0</v>
          </cell>
          <cell r="AA60">
            <v>0</v>
          </cell>
          <cell r="AC60">
            <v>23.507729999999999</v>
          </cell>
          <cell r="AD60">
            <v>46.332667499999999</v>
          </cell>
          <cell r="AE60">
            <v>0</v>
          </cell>
          <cell r="AF60">
            <v>36.633393299999994</v>
          </cell>
          <cell r="AG60">
            <v>288.90705600000001</v>
          </cell>
          <cell r="AH60">
            <v>156.20400000000001</v>
          </cell>
          <cell r="AI60">
            <v>88.447949999999992</v>
          </cell>
          <cell r="AJ60">
            <v>3.06</v>
          </cell>
          <cell r="AK60">
            <v>0.65700000000000003</v>
          </cell>
          <cell r="AL60">
            <v>0.36000000000000004</v>
          </cell>
          <cell r="AM60">
            <v>0</v>
          </cell>
          <cell r="AN60">
            <v>0</v>
          </cell>
          <cell r="AO60">
            <v>0</v>
          </cell>
          <cell r="AQ60">
            <v>0</v>
          </cell>
          <cell r="AS60">
            <v>28.398599999999998</v>
          </cell>
          <cell r="AT60">
            <v>55.972349999999999</v>
          </cell>
          <cell r="AU60">
            <v>0</v>
          </cell>
          <cell r="AV60">
            <v>44.255105999999998</v>
          </cell>
          <cell r="AW60">
            <v>49.756215200000014</v>
          </cell>
          <cell r="AX60">
            <v>298.53729120000008</v>
          </cell>
        </row>
        <row r="61">
          <cell r="B61" t="str">
            <v>TH Phong Xuân</v>
          </cell>
          <cell r="C61">
            <v>34</v>
          </cell>
          <cell r="D61">
            <v>32</v>
          </cell>
          <cell r="E61">
            <v>204.71</v>
          </cell>
          <cell r="F61">
            <v>132.25</v>
          </cell>
          <cell r="G61">
            <v>2.2999999999999998</v>
          </cell>
          <cell r="H61">
            <v>0.249</v>
          </cell>
          <cell r="I61">
            <v>0.4</v>
          </cell>
          <cell r="N61">
            <v>26.4</v>
          </cell>
          <cell r="O61">
            <v>43.110999999999997</v>
          </cell>
          <cell r="Q61">
            <v>361.46172984999998</v>
          </cell>
          <cell r="R61">
            <v>197.05250000000001</v>
          </cell>
          <cell r="S61">
            <v>107.96539999999999</v>
          </cell>
          <cell r="T61">
            <v>3.4269999999999996</v>
          </cell>
          <cell r="U61">
            <v>0.37101000000000001</v>
          </cell>
          <cell r="V61">
            <v>0.59599999999999997</v>
          </cell>
          <cell r="W61">
            <v>0</v>
          </cell>
          <cell r="X61">
            <v>0</v>
          </cell>
          <cell r="Y61">
            <v>0</v>
          </cell>
          <cell r="AA61">
            <v>0</v>
          </cell>
          <cell r="AC61">
            <v>39.335999999999999</v>
          </cell>
          <cell r="AD61">
            <v>64.235389999999995</v>
          </cell>
          <cell r="AE61">
            <v>0</v>
          </cell>
          <cell r="AF61">
            <v>56.443829849999993</v>
          </cell>
          <cell r="AG61">
            <v>436.66517700000003</v>
          </cell>
          <cell r="AH61">
            <v>238.05</v>
          </cell>
          <cell r="AI61">
            <v>130.428</v>
          </cell>
          <cell r="AJ61">
            <v>4.1399999999999997</v>
          </cell>
          <cell r="AK61">
            <v>0.44819999999999999</v>
          </cell>
          <cell r="AL61">
            <v>0.72000000000000008</v>
          </cell>
          <cell r="AM61">
            <v>0</v>
          </cell>
          <cell r="AN61">
            <v>0</v>
          </cell>
          <cell r="AO61">
            <v>0</v>
          </cell>
          <cell r="AQ61">
            <v>0</v>
          </cell>
          <cell r="AS61">
            <v>47.519999999999996</v>
          </cell>
          <cell r="AT61">
            <v>77.599800000000002</v>
          </cell>
          <cell r="AU61">
            <v>0</v>
          </cell>
          <cell r="AV61">
            <v>68.187177000000005</v>
          </cell>
          <cell r="AW61">
            <v>75.203447150000045</v>
          </cell>
          <cell r="AX61">
            <v>451.22068290000027</v>
          </cell>
        </row>
        <row r="62">
          <cell r="B62" t="str">
            <v>TH Tây Bắc Sơn</v>
          </cell>
          <cell r="C62">
            <v>27</v>
          </cell>
          <cell r="D62">
            <v>26</v>
          </cell>
          <cell r="E62">
            <v>163.554</v>
          </cell>
          <cell r="F62">
            <v>105.38</v>
          </cell>
          <cell r="G62">
            <v>1.95</v>
          </cell>
          <cell r="H62">
            <v>0.34899999999999998</v>
          </cell>
          <cell r="I62">
            <v>0.4</v>
          </cell>
          <cell r="N62">
            <v>21.515000000000001</v>
          </cell>
          <cell r="O62">
            <v>33.96</v>
          </cell>
          <cell r="Q62">
            <v>288.93273909999999</v>
          </cell>
          <cell r="R62">
            <v>157.0162</v>
          </cell>
          <cell r="S62">
            <v>86.679259999999999</v>
          </cell>
          <cell r="T62">
            <v>2.9055</v>
          </cell>
          <cell r="U62">
            <v>0.52000999999999997</v>
          </cell>
          <cell r="V62">
            <v>0.59599999999999997</v>
          </cell>
          <cell r="W62">
            <v>0</v>
          </cell>
          <cell r="X62">
            <v>0</v>
          </cell>
          <cell r="Y62">
            <v>0</v>
          </cell>
          <cell r="AA62">
            <v>0</v>
          </cell>
          <cell r="AC62">
            <v>32.05735</v>
          </cell>
          <cell r="AD62">
            <v>50.6004</v>
          </cell>
          <cell r="AE62">
            <v>0</v>
          </cell>
          <cell r="AF62">
            <v>45.237279099999995</v>
          </cell>
          <cell r="AG62">
            <v>349.04626200000001</v>
          </cell>
          <cell r="AH62">
            <v>189.684</v>
          </cell>
          <cell r="AI62">
            <v>104.7132</v>
          </cell>
          <cell r="AJ62">
            <v>3.51</v>
          </cell>
          <cell r="AK62">
            <v>0.62819999999999998</v>
          </cell>
          <cell r="AL62">
            <v>0.72000000000000008</v>
          </cell>
          <cell r="AM62">
            <v>0</v>
          </cell>
          <cell r="AN62">
            <v>0</v>
          </cell>
          <cell r="AO62">
            <v>0</v>
          </cell>
          <cell r="AQ62">
            <v>0</v>
          </cell>
          <cell r="AS62">
            <v>38.727000000000004</v>
          </cell>
          <cell r="AT62">
            <v>61.128</v>
          </cell>
          <cell r="AU62">
            <v>0</v>
          </cell>
          <cell r="AV62">
            <v>54.649061999999994</v>
          </cell>
          <cell r="AW62">
            <v>60.113522900000021</v>
          </cell>
          <cell r="AX62">
            <v>360.68113740000013</v>
          </cell>
        </row>
        <row r="63">
          <cell r="B63" t="str">
            <v>TH Đông Nam Sơn</v>
          </cell>
          <cell r="C63">
            <v>29</v>
          </cell>
          <cell r="D63">
            <v>27</v>
          </cell>
          <cell r="E63">
            <v>183.65199999999999</v>
          </cell>
          <cell r="F63">
            <v>118.09</v>
          </cell>
          <cell r="G63">
            <v>1.95</v>
          </cell>
          <cell r="H63">
            <v>1.117</v>
          </cell>
          <cell r="I63">
            <v>0.6</v>
          </cell>
          <cell r="N63">
            <v>23.809000000000001</v>
          </cell>
          <cell r="O63">
            <v>38.085999999999999</v>
          </cell>
          <cell r="Q63">
            <v>324.40132490000002</v>
          </cell>
          <cell r="R63">
            <v>175.95410000000001</v>
          </cell>
          <cell r="S63">
            <v>97.687380000000005</v>
          </cell>
          <cell r="T63">
            <v>2.9055</v>
          </cell>
          <cell r="U63">
            <v>1.6643300000000001</v>
          </cell>
          <cell r="V63">
            <v>0.89400000000000002</v>
          </cell>
          <cell r="W63">
            <v>0</v>
          </cell>
          <cell r="X63">
            <v>0</v>
          </cell>
          <cell r="Y63">
            <v>0</v>
          </cell>
          <cell r="AA63">
            <v>0</v>
          </cell>
          <cell r="AC63">
            <v>35.475410000000004</v>
          </cell>
          <cell r="AD63">
            <v>56.748139999999999</v>
          </cell>
          <cell r="AE63">
            <v>0</v>
          </cell>
          <cell r="AF63">
            <v>50.759844900000004</v>
          </cell>
          <cell r="AG63">
            <v>391.89421800000002</v>
          </cell>
          <cell r="AH63">
            <v>212.56200000000001</v>
          </cell>
          <cell r="AI63">
            <v>118.0116</v>
          </cell>
          <cell r="AJ63">
            <v>3.51</v>
          </cell>
          <cell r="AK63">
            <v>2.0106000000000002</v>
          </cell>
          <cell r="AL63">
            <v>1.08</v>
          </cell>
          <cell r="AM63">
            <v>0</v>
          </cell>
          <cell r="AN63">
            <v>0</v>
          </cell>
          <cell r="AO63">
            <v>0</v>
          </cell>
          <cell r="AQ63">
            <v>0</v>
          </cell>
          <cell r="AS63">
            <v>42.856200000000001</v>
          </cell>
          <cell r="AT63">
            <v>68.5548</v>
          </cell>
          <cell r="AU63">
            <v>0</v>
          </cell>
          <cell r="AV63">
            <v>61.320618000000003</v>
          </cell>
          <cell r="AW63">
            <v>67.492893100000003</v>
          </cell>
          <cell r="AX63">
            <v>404.95735860000002</v>
          </cell>
        </row>
        <row r="64">
          <cell r="B64" t="str">
            <v>TH Phò Ninh</v>
          </cell>
          <cell r="C64">
            <v>30</v>
          </cell>
          <cell r="D64">
            <v>29</v>
          </cell>
          <cell r="E64">
            <v>173.28207500000002</v>
          </cell>
          <cell r="F64">
            <v>112.60800000000002</v>
          </cell>
          <cell r="G64">
            <v>1.9499999999999997</v>
          </cell>
          <cell r="H64">
            <v>0.74250000000000005</v>
          </cell>
          <cell r="I64">
            <v>0.5</v>
          </cell>
          <cell r="N64">
            <v>21.627400000000005</v>
          </cell>
          <cell r="O64">
            <v>35.854175000000012</v>
          </cell>
          <cell r="Q64">
            <v>306.13559593500003</v>
          </cell>
          <cell r="R64">
            <v>167.78592000000003</v>
          </cell>
          <cell r="S64">
            <v>90.404371750000024</v>
          </cell>
          <cell r="T64">
            <v>2.9054999999999995</v>
          </cell>
          <cell r="U64">
            <v>1.106325</v>
          </cell>
          <cell r="V64">
            <v>0.745</v>
          </cell>
          <cell r="W64">
            <v>0</v>
          </cell>
          <cell r="X64">
            <v>0</v>
          </cell>
          <cell r="Y64">
            <v>0</v>
          </cell>
          <cell r="AA64">
            <v>0</v>
          </cell>
          <cell r="AC64">
            <v>32.224826000000007</v>
          </cell>
          <cell r="AD64">
            <v>53.422720750000018</v>
          </cell>
          <cell r="AE64">
            <v>0</v>
          </cell>
          <cell r="AF64">
            <v>47.945304185000005</v>
          </cell>
          <cell r="AG64">
            <v>369.82823670000005</v>
          </cell>
          <cell r="AH64">
            <v>202.69440000000003</v>
          </cell>
          <cell r="AI64">
            <v>109.21333500000003</v>
          </cell>
          <cell r="AJ64">
            <v>3.51</v>
          </cell>
          <cell r="AK64">
            <v>1.3365</v>
          </cell>
          <cell r="AL64">
            <v>0.9</v>
          </cell>
          <cell r="AM64">
            <v>0</v>
          </cell>
          <cell r="AN64">
            <v>0</v>
          </cell>
          <cell r="AO64">
            <v>0</v>
          </cell>
          <cell r="AQ64">
            <v>0</v>
          </cell>
          <cell r="AS64">
            <v>38.929320000000011</v>
          </cell>
          <cell r="AT64">
            <v>64.537515000000027</v>
          </cell>
          <cell r="AU64">
            <v>0</v>
          </cell>
          <cell r="AV64">
            <v>57.920501700000003</v>
          </cell>
          <cell r="AW64">
            <v>63.692640765000021</v>
          </cell>
          <cell r="AX64">
            <v>382.15584459000013</v>
          </cell>
        </row>
        <row r="65">
          <cell r="B65" t="str">
            <v>TH Điền An</v>
          </cell>
          <cell r="C65">
            <v>33</v>
          </cell>
          <cell r="D65">
            <v>32</v>
          </cell>
          <cell r="E65">
            <v>194.48279999999997</v>
          </cell>
          <cell r="F65">
            <v>126.25</v>
          </cell>
          <cell r="G65">
            <v>1.9499999999999995</v>
          </cell>
          <cell r="I65">
            <v>0.5</v>
          </cell>
          <cell r="N65">
            <v>24.9483</v>
          </cell>
          <cell r="O65">
            <v>40.834499999999991</v>
          </cell>
          <cell r="Q65">
            <v>343.40424924499996</v>
          </cell>
          <cell r="R65">
            <v>188.11250000000001</v>
          </cell>
          <cell r="S65">
            <v>101.66687199999998</v>
          </cell>
          <cell r="T65">
            <v>2.9054999999999991</v>
          </cell>
          <cell r="U65">
            <v>0</v>
          </cell>
          <cell r="V65">
            <v>0.745</v>
          </cell>
          <cell r="W65">
            <v>0</v>
          </cell>
          <cell r="X65">
            <v>0</v>
          </cell>
          <cell r="Y65">
            <v>0</v>
          </cell>
          <cell r="AA65">
            <v>0</v>
          </cell>
          <cell r="AC65">
            <v>37.172967</v>
          </cell>
          <cell r="AD65">
            <v>60.84340499999999</v>
          </cell>
          <cell r="AE65">
            <v>0</v>
          </cell>
          <cell r="AF65">
            <v>53.624877245</v>
          </cell>
          <cell r="AG65">
            <v>414.85077089999999</v>
          </cell>
          <cell r="AH65">
            <v>227.25</v>
          </cell>
          <cell r="AI65">
            <v>122.81903999999997</v>
          </cell>
          <cell r="AJ65">
            <v>3.5099999999999993</v>
          </cell>
          <cell r="AK65">
            <v>0</v>
          </cell>
          <cell r="AL65">
            <v>0.9</v>
          </cell>
          <cell r="AM65">
            <v>0</v>
          </cell>
          <cell r="AN65">
            <v>0</v>
          </cell>
          <cell r="AO65">
            <v>0</v>
          </cell>
          <cell r="AQ65">
            <v>0</v>
          </cell>
          <cell r="AS65">
            <v>44.906939999999999</v>
          </cell>
          <cell r="AT65">
            <v>73.502099999999984</v>
          </cell>
          <cell r="AU65">
            <v>0</v>
          </cell>
          <cell r="AV65">
            <v>64.781730899999999</v>
          </cell>
          <cell r="AW65">
            <v>71.446521655000026</v>
          </cell>
          <cell r="AX65">
            <v>428.67912993000016</v>
          </cell>
        </row>
        <row r="66">
          <cell r="B66" t="str">
            <v>TH Hương Lâm</v>
          </cell>
          <cell r="C66">
            <v>24</v>
          </cell>
          <cell r="D66">
            <v>24</v>
          </cell>
          <cell r="E66">
            <v>146.94999999999999</v>
          </cell>
          <cell r="F66">
            <v>94.52</v>
          </cell>
          <cell r="G66">
            <v>1.6</v>
          </cell>
          <cell r="H66">
            <v>1.57</v>
          </cell>
          <cell r="I66">
            <v>0.5</v>
          </cell>
          <cell r="N66">
            <v>18.920000000000002</v>
          </cell>
          <cell r="O66">
            <v>29.84</v>
          </cell>
          <cell r="Q66">
            <v>259.78649150000001</v>
          </cell>
          <cell r="R66">
            <v>140.8348</v>
          </cell>
          <cell r="S66">
            <v>78.120699999999999</v>
          </cell>
          <cell r="T66">
            <v>2.3839999999999999</v>
          </cell>
          <cell r="U66">
            <v>2.3393000000000002</v>
          </cell>
          <cell r="V66">
            <v>0.745</v>
          </cell>
          <cell r="W66">
            <v>0</v>
          </cell>
          <cell r="X66">
            <v>0</v>
          </cell>
          <cell r="Y66">
            <v>0</v>
          </cell>
          <cell r="AA66">
            <v>0</v>
          </cell>
          <cell r="AC66">
            <v>28.190800000000003</v>
          </cell>
          <cell r="AD66">
            <v>44.461599999999997</v>
          </cell>
          <cell r="AE66">
            <v>0</v>
          </cell>
          <cell r="AF66">
            <v>40.830991499999996</v>
          </cell>
          <cell r="AG66">
            <v>313.83602999999999</v>
          </cell>
          <cell r="AH66">
            <v>170.136</v>
          </cell>
          <cell r="AI66">
            <v>94.374000000000009</v>
          </cell>
          <cell r="AJ66">
            <v>2.8800000000000003</v>
          </cell>
          <cell r="AK66">
            <v>2.8260000000000001</v>
          </cell>
          <cell r="AL66">
            <v>0.9</v>
          </cell>
          <cell r="AM66">
            <v>0</v>
          </cell>
          <cell r="AN66">
            <v>0</v>
          </cell>
          <cell r="AO66">
            <v>0</v>
          </cell>
          <cell r="AQ66">
            <v>0</v>
          </cell>
          <cell r="AS66">
            <v>34.056000000000004</v>
          </cell>
          <cell r="AT66">
            <v>53.712000000000003</v>
          </cell>
          <cell r="AU66">
            <v>0</v>
          </cell>
          <cell r="AV66">
            <v>49.326029999999996</v>
          </cell>
          <cell r="AW66">
            <v>54.049538499999983</v>
          </cell>
          <cell r="AX66">
            <v>324.2972309999999</v>
          </cell>
        </row>
        <row r="67">
          <cell r="B67" t="str">
            <v>TH Tây Bắc Hiền</v>
          </cell>
          <cell r="C67">
            <v>35</v>
          </cell>
          <cell r="D67">
            <v>34</v>
          </cell>
          <cell r="E67">
            <v>196.37599999999998</v>
          </cell>
          <cell r="F67">
            <v>129.65899999999999</v>
          </cell>
          <cell r="G67">
            <v>1.95</v>
          </cell>
          <cell r="H67">
            <v>0.79700000000000004</v>
          </cell>
          <cell r="I67">
            <v>0.9</v>
          </cell>
          <cell r="N67">
            <v>24.393000000000001</v>
          </cell>
          <cell r="O67">
            <v>38.677</v>
          </cell>
          <cell r="Q67">
            <v>347.50340984999997</v>
          </cell>
          <cell r="R67">
            <v>193.19190999999998</v>
          </cell>
          <cell r="S67">
            <v>99.408330000000007</v>
          </cell>
          <cell r="T67">
            <v>2.9055</v>
          </cell>
          <cell r="U67">
            <v>1.18753</v>
          </cell>
          <cell r="V67">
            <v>1.341</v>
          </cell>
          <cell r="W67">
            <v>0</v>
          </cell>
          <cell r="X67">
            <v>0</v>
          </cell>
          <cell r="Y67">
            <v>0</v>
          </cell>
          <cell r="AA67">
            <v>0</v>
          </cell>
          <cell r="AC67">
            <v>36.345570000000002</v>
          </cell>
          <cell r="AD67">
            <v>57.628729999999997</v>
          </cell>
          <cell r="AE67">
            <v>0</v>
          </cell>
          <cell r="AF67">
            <v>54.903169849999991</v>
          </cell>
          <cell r="AG67">
            <v>419.80277699999999</v>
          </cell>
          <cell r="AH67">
            <v>233.3862</v>
          </cell>
          <cell r="AI67">
            <v>120.09059999999999</v>
          </cell>
          <cell r="AJ67">
            <v>3.51</v>
          </cell>
          <cell r="AK67">
            <v>1.4346000000000001</v>
          </cell>
          <cell r="AL67">
            <v>1.62</v>
          </cell>
          <cell r="AM67">
            <v>0</v>
          </cell>
          <cell r="AN67">
            <v>0</v>
          </cell>
          <cell r="AO67">
            <v>0</v>
          </cell>
          <cell r="AQ67">
            <v>0</v>
          </cell>
          <cell r="AS67">
            <v>43.907400000000003</v>
          </cell>
          <cell r="AT67">
            <v>69.618600000000001</v>
          </cell>
          <cell r="AU67">
            <v>0</v>
          </cell>
          <cell r="AV67">
            <v>66.325976999999995</v>
          </cell>
          <cell r="AW67">
            <v>72.299367150000023</v>
          </cell>
          <cell r="AX67">
            <v>433.79620290000014</v>
          </cell>
        </row>
        <row r="68">
          <cell r="B68" t="str">
            <v>TH Đông Hiền</v>
          </cell>
          <cell r="C68">
            <v>22</v>
          </cell>
          <cell r="D68">
            <v>22</v>
          </cell>
          <cell r="E68">
            <v>140.89658399999999</v>
          </cell>
          <cell r="F68">
            <v>90.94</v>
          </cell>
          <cell r="G68">
            <v>1.6</v>
          </cell>
          <cell r="H68">
            <v>0.79139999999999999</v>
          </cell>
          <cell r="I68">
            <v>0.5</v>
          </cell>
          <cell r="N68">
            <v>18.565183999999999</v>
          </cell>
          <cell r="O68">
            <v>28.5</v>
          </cell>
          <cell r="Q68">
            <v>249.11649904759997</v>
          </cell>
          <cell r="R68">
            <v>135.50059999999999</v>
          </cell>
          <cell r="S68">
            <v>74.43531016</v>
          </cell>
          <cell r="T68">
            <v>2.3839999999999999</v>
          </cell>
          <cell r="U68">
            <v>1.1791860000000001</v>
          </cell>
          <cell r="V68">
            <v>0.745</v>
          </cell>
          <cell r="W68">
            <v>0</v>
          </cell>
          <cell r="X68">
            <v>0</v>
          </cell>
          <cell r="Y68">
            <v>0</v>
          </cell>
          <cell r="AA68">
            <v>0</v>
          </cell>
          <cell r="AC68">
            <v>27.662124159999998</v>
          </cell>
          <cell r="AD68">
            <v>42.464999999999996</v>
          </cell>
          <cell r="AE68">
            <v>0</v>
          </cell>
          <cell r="AF68">
            <v>39.180588887599988</v>
          </cell>
          <cell r="AG68">
            <v>300.94610623199998</v>
          </cell>
          <cell r="AH68">
            <v>163.69200000000001</v>
          </cell>
          <cell r="AI68">
            <v>89.921851200000006</v>
          </cell>
          <cell r="AJ68">
            <v>2.8800000000000003</v>
          </cell>
          <cell r="AK68">
            <v>1.42452</v>
          </cell>
          <cell r="AL68">
            <v>0.9</v>
          </cell>
          <cell r="AM68">
            <v>0</v>
          </cell>
          <cell r="AN68">
            <v>0</v>
          </cell>
          <cell r="AO68">
            <v>0</v>
          </cell>
          <cell r="AQ68">
            <v>0</v>
          </cell>
          <cell r="AS68">
            <v>33.4173312</v>
          </cell>
          <cell r="AT68">
            <v>51.300000000000004</v>
          </cell>
          <cell r="AU68">
            <v>0</v>
          </cell>
          <cell r="AV68">
            <v>47.332255031999999</v>
          </cell>
          <cell r="AW68">
            <v>51.829607184400004</v>
          </cell>
          <cell r="AX68">
            <v>310.97764310640002</v>
          </cell>
        </row>
        <row r="69">
          <cell r="B69" t="str">
            <v>TH Trần Quốc Toản</v>
          </cell>
          <cell r="C69">
            <v>57</v>
          </cell>
          <cell r="D69">
            <v>56</v>
          </cell>
          <cell r="E69">
            <v>339.452</v>
          </cell>
          <cell r="F69">
            <v>220.57</v>
          </cell>
          <cell r="G69">
            <v>3.8</v>
          </cell>
          <cell r="H69">
            <v>1</v>
          </cell>
          <cell r="I69">
            <v>0.65</v>
          </cell>
          <cell r="N69">
            <v>40.798999999999999</v>
          </cell>
          <cell r="O69">
            <v>72.632999999999996</v>
          </cell>
          <cell r="Q69">
            <v>598.98255534999998</v>
          </cell>
          <cell r="R69">
            <v>328.64929999999998</v>
          </cell>
          <cell r="S69">
            <v>177.13418000000001</v>
          </cell>
          <cell r="T69">
            <v>5.6619999999999999</v>
          </cell>
          <cell r="U69">
            <v>1.49</v>
          </cell>
          <cell r="V69">
            <v>0.96850000000000003</v>
          </cell>
          <cell r="W69">
            <v>0</v>
          </cell>
          <cell r="X69">
            <v>0</v>
          </cell>
          <cell r="Y69">
            <v>0</v>
          </cell>
          <cell r="AA69">
            <v>0</v>
          </cell>
          <cell r="AC69">
            <v>60.790509999999998</v>
          </cell>
          <cell r="AD69">
            <v>108.22317</v>
          </cell>
          <cell r="AE69">
            <v>0</v>
          </cell>
          <cell r="AF69">
            <v>93.199075349999987</v>
          </cell>
          <cell r="AG69">
            <v>723.60308699999996</v>
          </cell>
          <cell r="AH69">
            <v>397.02600000000001</v>
          </cell>
          <cell r="AI69">
            <v>213.98759999999999</v>
          </cell>
          <cell r="AJ69">
            <v>6.84</v>
          </cell>
          <cell r="AK69">
            <v>1.8</v>
          </cell>
          <cell r="AL69">
            <v>1.1700000000000002</v>
          </cell>
          <cell r="AM69">
            <v>0</v>
          </cell>
          <cell r="AN69">
            <v>0</v>
          </cell>
          <cell r="AO69">
            <v>0</v>
          </cell>
          <cell r="AQ69">
            <v>0</v>
          </cell>
          <cell r="AS69">
            <v>73.438199999999995</v>
          </cell>
          <cell r="AT69">
            <v>130.73939999999999</v>
          </cell>
          <cell r="AU69">
            <v>0</v>
          </cell>
          <cell r="AV69">
            <v>112.58948699999999</v>
          </cell>
          <cell r="AW69">
            <v>124.62053164999998</v>
          </cell>
          <cell r="AX69">
            <v>747.72318989999985</v>
          </cell>
        </row>
        <row r="70">
          <cell r="B70" t="str">
            <v xml:space="preserve">TH Phong Chương </v>
          </cell>
          <cell r="C70">
            <v>29</v>
          </cell>
          <cell r="D70">
            <v>28</v>
          </cell>
          <cell r="E70">
            <v>264.18751200000008</v>
          </cell>
          <cell r="F70">
            <v>171.66400000000004</v>
          </cell>
          <cell r="G70">
            <v>2.4</v>
          </cell>
          <cell r="H70">
            <v>1.5812000000000002</v>
          </cell>
          <cell r="I70">
            <v>0.90000000000000013</v>
          </cell>
          <cell r="N70">
            <v>33.062491999999999</v>
          </cell>
          <cell r="O70">
            <v>54.579820000000012</v>
          </cell>
          <cell r="Q70">
            <v>466.71839123380005</v>
          </cell>
          <cell r="R70">
            <v>255.77936000000005</v>
          </cell>
          <cell r="S70">
            <v>137.86003288000001</v>
          </cell>
          <cell r="T70">
            <v>3.5760000000000001</v>
          </cell>
          <cell r="U70">
            <v>2.3559880000000004</v>
          </cell>
          <cell r="V70">
            <v>1.3410000000000002</v>
          </cell>
          <cell r="W70">
            <v>0</v>
          </cell>
          <cell r="X70">
            <v>0</v>
          </cell>
          <cell r="Y70">
            <v>0</v>
          </cell>
          <cell r="AA70">
            <v>0</v>
          </cell>
          <cell r="AC70">
            <v>49.263113079999997</v>
          </cell>
          <cell r="AD70">
            <v>81.323931800000011</v>
          </cell>
          <cell r="AE70">
            <v>0</v>
          </cell>
          <cell r="AF70">
            <v>73.078998353800017</v>
          </cell>
          <cell r="AG70">
            <v>563.82087531600007</v>
          </cell>
          <cell r="AH70">
            <v>308.99520000000007</v>
          </cell>
          <cell r="AI70">
            <v>166.54232160000004</v>
          </cell>
          <cell r="AJ70">
            <v>4.32</v>
          </cell>
          <cell r="AK70">
            <v>2.8461600000000002</v>
          </cell>
          <cell r="AL70">
            <v>1.6200000000000003</v>
          </cell>
          <cell r="AM70">
            <v>0</v>
          </cell>
          <cell r="AN70">
            <v>0</v>
          </cell>
          <cell r="AO70">
            <v>0</v>
          </cell>
          <cell r="AQ70">
            <v>0</v>
          </cell>
          <cell r="AS70">
            <v>59.512485599999998</v>
          </cell>
          <cell r="AT70">
            <v>98.243676000000022</v>
          </cell>
          <cell r="AU70">
            <v>0</v>
          </cell>
          <cell r="AV70">
            <v>88.283353716000008</v>
          </cell>
          <cell r="AW70">
            <v>97.102484082200021</v>
          </cell>
          <cell r="AX70">
            <v>582.61490449320013</v>
          </cell>
        </row>
        <row r="71">
          <cell r="B71" t="str">
            <v>TH Phong Hòa 1</v>
          </cell>
          <cell r="C71">
            <v>21</v>
          </cell>
          <cell r="D71">
            <v>20</v>
          </cell>
          <cell r="E71">
            <v>158.32259000000005</v>
          </cell>
          <cell r="F71">
            <v>101.55700000000004</v>
          </cell>
          <cell r="G71">
            <v>1.9499999999999997</v>
          </cell>
          <cell r="H71">
            <v>1.4319</v>
          </cell>
          <cell r="I71">
            <v>0.9</v>
          </cell>
          <cell r="N71">
            <v>20.129900000000003</v>
          </cell>
          <cell r="O71">
            <v>32.353790000000004</v>
          </cell>
          <cell r="Q71">
            <v>279.69349942000008</v>
          </cell>
          <cell r="R71">
            <v>151.31993000000006</v>
          </cell>
          <cell r="S71">
            <v>84.580729100000013</v>
          </cell>
          <cell r="T71">
            <v>2.9054999999999995</v>
          </cell>
          <cell r="U71">
            <v>2.1335310000000001</v>
          </cell>
          <cell r="V71">
            <v>1.341</v>
          </cell>
          <cell r="W71">
            <v>0</v>
          </cell>
          <cell r="X71">
            <v>0</v>
          </cell>
          <cell r="Y71">
            <v>0</v>
          </cell>
          <cell r="AA71">
            <v>0</v>
          </cell>
          <cell r="AC71">
            <v>29.993551000000004</v>
          </cell>
          <cell r="AD71">
            <v>48.207147100000007</v>
          </cell>
          <cell r="AE71">
            <v>0</v>
          </cell>
          <cell r="AF71">
            <v>43.79284032000001</v>
          </cell>
          <cell r="AG71">
            <v>337.88476440000011</v>
          </cell>
          <cell r="AH71">
            <v>182.8026000000001</v>
          </cell>
          <cell r="AI71">
            <v>102.17806200000001</v>
          </cell>
          <cell r="AJ71">
            <v>3.51</v>
          </cell>
          <cell r="AK71">
            <v>2.57742</v>
          </cell>
          <cell r="AL71">
            <v>1.62</v>
          </cell>
          <cell r="AM71">
            <v>0</v>
          </cell>
          <cell r="AN71">
            <v>0</v>
          </cell>
          <cell r="AO71">
            <v>0</v>
          </cell>
          <cell r="AQ71">
            <v>0</v>
          </cell>
          <cell r="AS71">
            <v>36.233820000000009</v>
          </cell>
          <cell r="AT71">
            <v>58.236822000000011</v>
          </cell>
          <cell r="AU71">
            <v>0</v>
          </cell>
          <cell r="AV71">
            <v>52.904102400000021</v>
          </cell>
          <cell r="AW71">
            <v>58.191264980000028</v>
          </cell>
          <cell r="AX71">
            <v>349.14758988000017</v>
          </cell>
        </row>
        <row r="72">
          <cell r="B72" t="str">
            <v>TH Phong Hòa 2</v>
          </cell>
          <cell r="C72">
            <v>43</v>
          </cell>
          <cell r="D72">
            <v>40</v>
          </cell>
          <cell r="E72">
            <v>115.81799999999998</v>
          </cell>
          <cell r="F72">
            <v>74.617999999999995</v>
          </cell>
          <cell r="G72">
            <v>1.6</v>
          </cell>
          <cell r="H72">
            <v>0.5</v>
          </cell>
          <cell r="I72">
            <v>0.7</v>
          </cell>
          <cell r="N72">
            <v>15.13</v>
          </cell>
          <cell r="O72">
            <v>23.27</v>
          </cell>
          <cell r="Q72">
            <v>204.72939720000002</v>
          </cell>
          <cell r="R72">
            <v>111.18082</v>
          </cell>
          <cell r="S72">
            <v>61.388000000000005</v>
          </cell>
          <cell r="T72">
            <v>2.3839999999999999</v>
          </cell>
          <cell r="U72">
            <v>0.745</v>
          </cell>
          <cell r="V72">
            <v>1.0429999999999999</v>
          </cell>
          <cell r="W72">
            <v>0</v>
          </cell>
          <cell r="X72">
            <v>0</v>
          </cell>
          <cell r="Y72">
            <v>0</v>
          </cell>
          <cell r="AA72">
            <v>0</v>
          </cell>
          <cell r="AC72">
            <v>22.543700000000001</v>
          </cell>
          <cell r="AD72">
            <v>34.6723</v>
          </cell>
          <cell r="AE72">
            <v>0</v>
          </cell>
          <cell r="AF72">
            <v>32.160577199999999</v>
          </cell>
          <cell r="AG72">
            <v>247.32410399999998</v>
          </cell>
          <cell r="AH72">
            <v>134.3124</v>
          </cell>
          <cell r="AI72">
            <v>74.16</v>
          </cell>
          <cell r="AJ72">
            <v>2.8800000000000003</v>
          </cell>
          <cell r="AK72">
            <v>0.9</v>
          </cell>
          <cell r="AL72">
            <v>1.26</v>
          </cell>
          <cell r="AM72">
            <v>0</v>
          </cell>
          <cell r="AN72">
            <v>0</v>
          </cell>
          <cell r="AO72">
            <v>0</v>
          </cell>
          <cell r="AQ72">
            <v>0</v>
          </cell>
          <cell r="AS72">
            <v>27.234000000000002</v>
          </cell>
          <cell r="AT72">
            <v>41.886000000000003</v>
          </cell>
          <cell r="AU72">
            <v>0</v>
          </cell>
          <cell r="AV72">
            <v>38.851703999999998</v>
          </cell>
          <cell r="AW72">
            <v>42.594706799999955</v>
          </cell>
          <cell r="AX72">
            <v>255.56824079999973</v>
          </cell>
        </row>
        <row r="73">
          <cell r="B73" t="str">
            <v>TH Phong Bình</v>
          </cell>
          <cell r="C73">
            <v>49</v>
          </cell>
          <cell r="D73">
            <v>46</v>
          </cell>
          <cell r="E73">
            <v>245.75000000000003</v>
          </cell>
          <cell r="F73">
            <v>157.05000000000001</v>
          </cell>
          <cell r="G73">
            <v>2.75</v>
          </cell>
          <cell r="H73">
            <v>1.35</v>
          </cell>
          <cell r="I73">
            <v>0.8</v>
          </cell>
          <cell r="N73">
            <v>33.08</v>
          </cell>
          <cell r="O73">
            <v>50.72</v>
          </cell>
          <cell r="Q73">
            <v>434.17713450000002</v>
          </cell>
          <cell r="R73">
            <v>234.00450000000001</v>
          </cell>
          <cell r="S73">
            <v>132.16300000000001</v>
          </cell>
          <cell r="T73">
            <v>4.0975000000000001</v>
          </cell>
          <cell r="U73">
            <v>2.0115000000000003</v>
          </cell>
          <cell r="V73">
            <v>1.1919999999999999</v>
          </cell>
          <cell r="W73">
            <v>0</v>
          </cell>
          <cell r="X73">
            <v>0</v>
          </cell>
          <cell r="Y73">
            <v>0</v>
          </cell>
          <cell r="AA73">
            <v>0</v>
          </cell>
          <cell r="AC73">
            <v>49.289199999999994</v>
          </cell>
          <cell r="AD73">
            <v>75.572800000000001</v>
          </cell>
          <cell r="AE73">
            <v>0</v>
          </cell>
          <cell r="AF73">
            <v>68.00963449999999</v>
          </cell>
          <cell r="AG73">
            <v>524.50929000000008</v>
          </cell>
          <cell r="AH73">
            <v>282.69000000000005</v>
          </cell>
          <cell r="AI73">
            <v>159.66000000000003</v>
          </cell>
          <cell r="AJ73">
            <v>4.95</v>
          </cell>
          <cell r="AK73">
            <v>2.4300000000000002</v>
          </cell>
          <cell r="AL73">
            <v>1.4400000000000002</v>
          </cell>
          <cell r="AM73">
            <v>0</v>
          </cell>
          <cell r="AN73">
            <v>0</v>
          </cell>
          <cell r="AO73">
            <v>0</v>
          </cell>
          <cell r="AQ73">
            <v>0</v>
          </cell>
          <cell r="AS73">
            <v>59.543999999999997</v>
          </cell>
          <cell r="AT73">
            <v>91.296000000000006</v>
          </cell>
          <cell r="AU73">
            <v>0</v>
          </cell>
          <cell r="AV73">
            <v>82.159289999999999</v>
          </cell>
          <cell r="AW73">
            <v>90.332155500000056</v>
          </cell>
          <cell r="AX73">
            <v>541.99293300000033</v>
          </cell>
        </row>
        <row r="74">
          <cell r="B74" t="str">
            <v>TH Điền Hương</v>
          </cell>
          <cell r="C74">
            <v>22</v>
          </cell>
          <cell r="D74">
            <v>22</v>
          </cell>
          <cell r="E74">
            <v>147.16799999999998</v>
          </cell>
          <cell r="F74">
            <v>92.13</v>
          </cell>
          <cell r="G74">
            <v>1.8</v>
          </cell>
          <cell r="H74">
            <v>1.722</v>
          </cell>
          <cell r="I74">
            <v>0.5</v>
          </cell>
          <cell r="N74">
            <v>20.295999999999999</v>
          </cell>
          <cell r="O74">
            <v>30.72</v>
          </cell>
          <cell r="Q74">
            <v>259.87951219999997</v>
          </cell>
          <cell r="R74">
            <v>137.27369999999999</v>
          </cell>
          <cell r="S74">
            <v>82.006619999999998</v>
          </cell>
          <cell r="T74">
            <v>2.6819999999999999</v>
          </cell>
          <cell r="U74">
            <v>2.5657799999999997</v>
          </cell>
          <cell r="V74">
            <v>0.745</v>
          </cell>
          <cell r="W74">
            <v>0</v>
          </cell>
          <cell r="X74">
            <v>0</v>
          </cell>
          <cell r="Y74">
            <v>0</v>
          </cell>
          <cell r="AA74">
            <v>0</v>
          </cell>
          <cell r="AC74">
            <v>30.241039999999998</v>
          </cell>
          <cell r="AD74">
            <v>45.772799999999997</v>
          </cell>
          <cell r="AE74">
            <v>0</v>
          </cell>
          <cell r="AF74">
            <v>40.59919219999999</v>
          </cell>
          <cell r="AG74">
            <v>313.94840399999998</v>
          </cell>
          <cell r="AH74">
            <v>165.834</v>
          </cell>
          <cell r="AI74">
            <v>99.068399999999997</v>
          </cell>
          <cell r="AJ74">
            <v>3.24</v>
          </cell>
          <cell r="AK74">
            <v>3.0996000000000001</v>
          </cell>
          <cell r="AL74">
            <v>0.9</v>
          </cell>
          <cell r="AM74">
            <v>0</v>
          </cell>
          <cell r="AN74">
            <v>0</v>
          </cell>
          <cell r="AO74">
            <v>0</v>
          </cell>
          <cell r="AQ74">
            <v>0</v>
          </cell>
          <cell r="AS74">
            <v>36.532800000000002</v>
          </cell>
          <cell r="AT74">
            <v>55.295999999999999</v>
          </cell>
          <cell r="AU74">
            <v>0</v>
          </cell>
          <cell r="AV74">
            <v>49.046004000000003</v>
          </cell>
          <cell r="AW74">
            <v>54.068891800000017</v>
          </cell>
          <cell r="AX74">
            <v>324.4133508000001</v>
          </cell>
        </row>
        <row r="75">
          <cell r="B75" t="str">
            <v>TH Điền Lộc</v>
          </cell>
          <cell r="C75">
            <v>31</v>
          </cell>
          <cell r="D75">
            <v>29</v>
          </cell>
          <cell r="E75">
            <v>198</v>
          </cell>
          <cell r="F75">
            <v>126.7</v>
          </cell>
          <cell r="G75">
            <v>1.9</v>
          </cell>
          <cell r="H75">
            <v>0.9</v>
          </cell>
          <cell r="I75">
            <v>0.7</v>
          </cell>
          <cell r="N75">
            <v>27.3</v>
          </cell>
          <cell r="O75">
            <v>40.5</v>
          </cell>
          <cell r="Q75">
            <v>349.92352</v>
          </cell>
          <cell r="R75">
            <v>188.78300000000002</v>
          </cell>
          <cell r="S75">
            <v>106.23699999999999</v>
          </cell>
          <cell r="T75">
            <v>2.831</v>
          </cell>
          <cell r="U75">
            <v>1.341</v>
          </cell>
          <cell r="V75">
            <v>1.0429999999999999</v>
          </cell>
          <cell r="W75">
            <v>0</v>
          </cell>
          <cell r="X75">
            <v>0</v>
          </cell>
          <cell r="Y75">
            <v>0</v>
          </cell>
          <cell r="AA75">
            <v>0</v>
          </cell>
          <cell r="AC75">
            <v>40.677</v>
          </cell>
          <cell r="AD75">
            <v>60.344999999999999</v>
          </cell>
          <cell r="AE75">
            <v>0</v>
          </cell>
          <cell r="AF75">
            <v>54.90352</v>
          </cell>
          <cell r="AG75">
            <v>422.72639999999996</v>
          </cell>
          <cell r="AH75">
            <v>228.06</v>
          </cell>
          <cell r="AI75">
            <v>128.34</v>
          </cell>
          <cell r="AJ75">
            <v>3.42</v>
          </cell>
          <cell r="AK75">
            <v>1.62</v>
          </cell>
          <cell r="AL75">
            <v>1.26</v>
          </cell>
          <cell r="AM75">
            <v>0</v>
          </cell>
          <cell r="AN75">
            <v>0</v>
          </cell>
          <cell r="AO75">
            <v>0</v>
          </cell>
          <cell r="AQ75">
            <v>0</v>
          </cell>
          <cell r="AS75">
            <v>49.14</v>
          </cell>
          <cell r="AT75">
            <v>72.900000000000006</v>
          </cell>
          <cell r="AU75">
            <v>0</v>
          </cell>
          <cell r="AV75">
            <v>66.326399999999992</v>
          </cell>
          <cell r="AW75">
            <v>72.802879999999959</v>
          </cell>
          <cell r="AX75">
            <v>436.81727999999976</v>
          </cell>
        </row>
        <row r="76">
          <cell r="B76" t="str">
            <v>TH Điền Hải</v>
          </cell>
          <cell r="C76">
            <v>30</v>
          </cell>
          <cell r="D76">
            <v>29</v>
          </cell>
          <cell r="E76">
            <v>197.37</v>
          </cell>
          <cell r="F76">
            <v>124.08</v>
          </cell>
          <cell r="G76">
            <v>1.95</v>
          </cell>
          <cell r="H76">
            <v>0.98</v>
          </cell>
          <cell r="I76">
            <v>0.5</v>
          </cell>
          <cell r="N76">
            <v>28.46</v>
          </cell>
          <cell r="O76">
            <v>41.4</v>
          </cell>
          <cell r="Q76">
            <v>348.51912049999999</v>
          </cell>
          <cell r="R76">
            <v>184.8792</v>
          </cell>
          <cell r="S76">
            <v>109.2021</v>
          </cell>
          <cell r="T76">
            <v>2.9055</v>
          </cell>
          <cell r="U76">
            <v>1.4601999999999999</v>
          </cell>
          <cell r="V76">
            <v>0.745</v>
          </cell>
          <cell r="W76">
            <v>0</v>
          </cell>
          <cell r="X76">
            <v>0</v>
          </cell>
          <cell r="Y76">
            <v>0</v>
          </cell>
          <cell r="AA76">
            <v>0</v>
          </cell>
          <cell r="AC76">
            <v>42.4054</v>
          </cell>
          <cell r="AD76">
            <v>61.686</v>
          </cell>
          <cell r="AE76">
            <v>0</v>
          </cell>
          <cell r="AF76">
            <v>54.437820499999987</v>
          </cell>
          <cell r="AG76">
            <v>421.02980999999994</v>
          </cell>
          <cell r="AH76">
            <v>223.34399999999999</v>
          </cell>
          <cell r="AI76">
            <v>131.922</v>
          </cell>
          <cell r="AJ76">
            <v>3.51</v>
          </cell>
          <cell r="AK76">
            <v>1.764</v>
          </cell>
          <cell r="AL76">
            <v>0.9</v>
          </cell>
          <cell r="AM76">
            <v>0</v>
          </cell>
          <cell r="AN76">
            <v>0</v>
          </cell>
          <cell r="AO76">
            <v>0</v>
          </cell>
          <cell r="AQ76">
            <v>0</v>
          </cell>
          <cell r="AS76">
            <v>51.228000000000002</v>
          </cell>
          <cell r="AT76">
            <v>74.52</v>
          </cell>
          <cell r="AU76">
            <v>0</v>
          </cell>
          <cell r="AV76">
            <v>65.763809999999992</v>
          </cell>
          <cell r="AW76">
            <v>72.510689499999955</v>
          </cell>
          <cell r="AX76">
            <v>435.06413699999973</v>
          </cell>
        </row>
        <row r="77">
          <cell r="B77" t="str">
            <v>TH Phong Hải</v>
          </cell>
          <cell r="C77">
            <v>33</v>
          </cell>
          <cell r="D77">
            <v>33</v>
          </cell>
          <cell r="E77">
            <v>223.691</v>
          </cell>
          <cell r="F77">
            <v>138.12</v>
          </cell>
          <cell r="G77">
            <v>1.95</v>
          </cell>
          <cell r="H77">
            <v>0.64100000000000001</v>
          </cell>
          <cell r="I77">
            <v>0.3</v>
          </cell>
          <cell r="N77">
            <v>34.99</v>
          </cell>
          <cell r="O77">
            <v>47.69</v>
          </cell>
          <cell r="Q77">
            <v>394.82129514999997</v>
          </cell>
          <cell r="R77">
            <v>205.7988</v>
          </cell>
          <cell r="S77">
            <v>127.50078999999999</v>
          </cell>
          <cell r="T77">
            <v>2.9055</v>
          </cell>
          <cell r="U77">
            <v>0.95508999999999999</v>
          </cell>
          <cell r="V77">
            <v>0.44700000000000001</v>
          </cell>
          <cell r="W77">
            <v>0</v>
          </cell>
          <cell r="X77">
            <v>0</v>
          </cell>
          <cell r="Y77">
            <v>0</v>
          </cell>
          <cell r="AA77">
            <v>0</v>
          </cell>
          <cell r="AC77">
            <v>52.135100000000001</v>
          </cell>
          <cell r="AD77">
            <v>71.058099999999996</v>
          </cell>
          <cell r="AE77">
            <v>0</v>
          </cell>
          <cell r="AF77">
            <v>61.521705149999995</v>
          </cell>
          <cell r="AG77">
            <v>476.96532300000007</v>
          </cell>
          <cell r="AH77">
            <v>248.61600000000001</v>
          </cell>
          <cell r="AI77">
            <v>154.02780000000001</v>
          </cell>
          <cell r="AJ77">
            <v>3.51</v>
          </cell>
          <cell r="AK77">
            <v>1.1538000000000002</v>
          </cell>
          <cell r="AL77">
            <v>0.54</v>
          </cell>
          <cell r="AM77">
            <v>0</v>
          </cell>
          <cell r="AN77">
            <v>0</v>
          </cell>
          <cell r="AO77">
            <v>0</v>
          </cell>
          <cell r="AQ77">
            <v>0</v>
          </cell>
          <cell r="AS77">
            <v>62.982000000000006</v>
          </cell>
          <cell r="AT77">
            <v>85.841999999999999</v>
          </cell>
          <cell r="AU77">
            <v>0</v>
          </cell>
          <cell r="AV77">
            <v>74.321522999999999</v>
          </cell>
          <cell r="AW77">
            <v>82.1440278500001</v>
          </cell>
          <cell r="AX77">
            <v>492.8641671000006</v>
          </cell>
        </row>
        <row r="78">
          <cell r="B78" t="str">
            <v>THCS Phong Mỹ</v>
          </cell>
          <cell r="C78">
            <v>33</v>
          </cell>
          <cell r="D78">
            <v>32</v>
          </cell>
          <cell r="E78">
            <v>183.29999999999998</v>
          </cell>
          <cell r="F78">
            <v>126.45</v>
          </cell>
          <cell r="G78">
            <v>1.95</v>
          </cell>
          <cell r="H78">
            <v>0.35</v>
          </cell>
          <cell r="I78">
            <v>0.7</v>
          </cell>
          <cell r="N78">
            <v>20.5</v>
          </cell>
          <cell r="O78">
            <v>33.35</v>
          </cell>
          <cell r="Q78">
            <v>325.37688750000001</v>
          </cell>
          <cell r="R78">
            <v>188.41050000000001</v>
          </cell>
          <cell r="S78">
            <v>84.706500000000005</v>
          </cell>
          <cell r="T78">
            <v>2.9055</v>
          </cell>
          <cell r="U78">
            <v>0.52149999999999996</v>
          </cell>
          <cell r="V78">
            <v>1.0429999999999999</v>
          </cell>
          <cell r="W78">
            <v>0</v>
          </cell>
          <cell r="X78">
            <v>0</v>
          </cell>
          <cell r="Y78">
            <v>0</v>
          </cell>
          <cell r="AA78">
            <v>0</v>
          </cell>
          <cell r="AC78">
            <v>30.544999999999998</v>
          </cell>
          <cell r="AD78">
            <v>49.691500000000005</v>
          </cell>
          <cell r="AE78">
            <v>0</v>
          </cell>
          <cell r="AF78">
            <v>52.259887499999998</v>
          </cell>
          <cell r="AG78">
            <v>393.07274999999998</v>
          </cell>
          <cell r="AH78">
            <v>227.61</v>
          </cell>
          <cell r="AI78">
            <v>102.33</v>
          </cell>
          <cell r="AJ78">
            <v>3.51</v>
          </cell>
          <cell r="AK78">
            <v>0.63</v>
          </cell>
          <cell r="AL78">
            <v>1.26</v>
          </cell>
          <cell r="AM78">
            <v>0</v>
          </cell>
          <cell r="AN78">
            <v>0</v>
          </cell>
          <cell r="AO78">
            <v>0</v>
          </cell>
          <cell r="AQ78">
            <v>0</v>
          </cell>
          <cell r="AS78">
            <v>36.9</v>
          </cell>
          <cell r="AT78">
            <v>60.03</v>
          </cell>
          <cell r="AU78">
            <v>0</v>
          </cell>
          <cell r="AV78">
            <v>63.132749999999994</v>
          </cell>
          <cell r="AW78">
            <v>67.695862499999976</v>
          </cell>
          <cell r="AX78">
            <v>406.17517499999985</v>
          </cell>
        </row>
        <row r="79">
          <cell r="B79" t="str">
            <v>THCS Phong Xuân</v>
          </cell>
          <cell r="C79">
            <v>28</v>
          </cell>
          <cell r="D79">
            <v>27</v>
          </cell>
          <cell r="E79">
            <v>172.45115999999999</v>
          </cell>
          <cell r="F79">
            <v>116.78999999999999</v>
          </cell>
          <cell r="G79">
            <v>1.7499999999999998</v>
          </cell>
          <cell r="H79">
            <v>0.34860000000000008</v>
          </cell>
          <cell r="I79">
            <v>0.8</v>
          </cell>
          <cell r="N79">
            <v>21.529979999999998</v>
          </cell>
          <cell r="O79">
            <v>31.232579999999992</v>
          </cell>
          <cell r="Q79">
            <v>306.11979418699997</v>
          </cell>
          <cell r="R79">
            <v>174.0171</v>
          </cell>
          <cell r="S79">
            <v>82.935128399999982</v>
          </cell>
          <cell r="T79">
            <v>2.6074999999999995</v>
          </cell>
          <cell r="U79">
            <v>0.51941400000000015</v>
          </cell>
          <cell r="V79">
            <v>1.1919999999999999</v>
          </cell>
          <cell r="W79">
            <v>0</v>
          </cell>
          <cell r="X79">
            <v>0</v>
          </cell>
          <cell r="Y79">
            <v>0</v>
          </cell>
          <cell r="AA79">
            <v>0</v>
          </cell>
          <cell r="AC79">
            <v>32.079670199999995</v>
          </cell>
          <cell r="AD79">
            <v>46.536544199999987</v>
          </cell>
          <cell r="AE79">
            <v>0</v>
          </cell>
          <cell r="AF79">
            <v>49.167565786999994</v>
          </cell>
          <cell r="AG79">
            <v>369.80914733999992</v>
          </cell>
          <cell r="AH79">
            <v>210.22199999999998</v>
          </cell>
          <cell r="AI79">
            <v>100.19008799999997</v>
          </cell>
          <cell r="AJ79">
            <v>3.1499999999999995</v>
          </cell>
          <cell r="AK79">
            <v>0.62748000000000015</v>
          </cell>
          <cell r="AL79">
            <v>1.4400000000000002</v>
          </cell>
          <cell r="AM79">
            <v>0</v>
          </cell>
          <cell r="AN79">
            <v>0</v>
          </cell>
          <cell r="AO79">
            <v>0</v>
          </cell>
          <cell r="AQ79">
            <v>0</v>
          </cell>
          <cell r="AS79">
            <v>38.753963999999996</v>
          </cell>
          <cell r="AT79">
            <v>56.218643999999983</v>
          </cell>
          <cell r="AU79">
            <v>0</v>
          </cell>
          <cell r="AV79">
            <v>59.397059339999991</v>
          </cell>
          <cell r="AW79">
            <v>63.689353152999956</v>
          </cell>
          <cell r="AX79">
            <v>382.13611891799974</v>
          </cell>
        </row>
        <row r="80">
          <cell r="B80" t="str">
            <v>THCS Phong sơn</v>
          </cell>
          <cell r="C80">
            <v>38</v>
          </cell>
          <cell r="D80">
            <v>38</v>
          </cell>
          <cell r="E80">
            <v>215.06000000000006</v>
          </cell>
          <cell r="F80">
            <v>147.52000000000001</v>
          </cell>
          <cell r="G80">
            <v>2.5499999999999998</v>
          </cell>
          <cell r="I80">
            <v>0.8</v>
          </cell>
          <cell r="N80">
            <v>23.591999999999999</v>
          </cell>
          <cell r="O80">
            <v>40.597999999999999</v>
          </cell>
          <cell r="Q80">
            <v>381.24714929999999</v>
          </cell>
          <cell r="R80">
            <v>219.8048</v>
          </cell>
          <cell r="S80">
            <v>100.63460000000001</v>
          </cell>
          <cell r="T80">
            <v>3.7994999999999997</v>
          </cell>
          <cell r="U80">
            <v>0</v>
          </cell>
          <cell r="V80">
            <v>1.1919999999999999</v>
          </cell>
          <cell r="W80">
            <v>0</v>
          </cell>
          <cell r="X80">
            <v>0</v>
          </cell>
          <cell r="Y80">
            <v>0</v>
          </cell>
          <cell r="AA80">
            <v>0</v>
          </cell>
          <cell r="AC80">
            <v>35.152079999999998</v>
          </cell>
          <cell r="AD80">
            <v>60.491019999999999</v>
          </cell>
          <cell r="AE80">
            <v>0</v>
          </cell>
          <cell r="AF80">
            <v>60.80774929999999</v>
          </cell>
          <cell r="AG80">
            <v>460.567026</v>
          </cell>
          <cell r="AH80">
            <v>265.536</v>
          </cell>
          <cell r="AI80">
            <v>121.572</v>
          </cell>
          <cell r="AJ80">
            <v>4.59</v>
          </cell>
          <cell r="AK80">
            <v>0</v>
          </cell>
          <cell r="AL80">
            <v>1.4400000000000002</v>
          </cell>
          <cell r="AM80">
            <v>0</v>
          </cell>
          <cell r="AN80">
            <v>0</v>
          </cell>
          <cell r="AO80">
            <v>0</v>
          </cell>
          <cell r="AQ80">
            <v>0</v>
          </cell>
          <cell r="AS80">
            <v>42.465600000000002</v>
          </cell>
          <cell r="AT80">
            <v>73.076400000000007</v>
          </cell>
          <cell r="AU80">
            <v>0</v>
          </cell>
          <cell r="AV80">
            <v>73.459025999999994</v>
          </cell>
          <cell r="AW80">
            <v>79.319876700000009</v>
          </cell>
          <cell r="AX80">
            <v>475.91926020000005</v>
          </cell>
        </row>
        <row r="81">
          <cell r="B81" t="str">
            <v>THCS Phong An</v>
          </cell>
          <cell r="C81">
            <v>51</v>
          </cell>
          <cell r="D81">
            <v>50</v>
          </cell>
          <cell r="E81">
            <v>305.50400000000002</v>
          </cell>
          <cell r="F81">
            <v>203</v>
          </cell>
          <cell r="G81">
            <v>2.5499999999999998</v>
          </cell>
          <cell r="H81">
            <v>1.7929999999999999</v>
          </cell>
          <cell r="I81">
            <v>0.8</v>
          </cell>
          <cell r="N81">
            <v>39.521999999999998</v>
          </cell>
          <cell r="O81">
            <v>57.838999999999999</v>
          </cell>
          <cell r="Q81">
            <v>541.64073974999997</v>
          </cell>
          <cell r="R81">
            <v>302.46999999999997</v>
          </cell>
          <cell r="S81">
            <v>152.73095999999998</v>
          </cell>
          <cell r="T81">
            <v>3.7994999999999997</v>
          </cell>
          <cell r="U81">
            <v>2.67157</v>
          </cell>
          <cell r="V81">
            <v>1.1919999999999999</v>
          </cell>
          <cell r="W81">
            <v>0</v>
          </cell>
          <cell r="X81">
            <v>0</v>
          </cell>
          <cell r="Y81">
            <v>0</v>
          </cell>
          <cell r="AA81">
            <v>0</v>
          </cell>
          <cell r="AC81">
            <v>58.887779999999999</v>
          </cell>
          <cell r="AD81">
            <v>86.180109999999999</v>
          </cell>
          <cell r="AE81">
            <v>0</v>
          </cell>
          <cell r="AF81">
            <v>86.439779749999985</v>
          </cell>
          <cell r="AG81">
            <v>654.33109500000012</v>
          </cell>
          <cell r="AH81">
            <v>365.40000000000003</v>
          </cell>
          <cell r="AI81">
            <v>184.50720000000001</v>
          </cell>
          <cell r="AJ81">
            <v>4.59</v>
          </cell>
          <cell r="AK81">
            <v>3.2273999999999998</v>
          </cell>
          <cell r="AL81">
            <v>1.4400000000000002</v>
          </cell>
          <cell r="AM81">
            <v>0</v>
          </cell>
          <cell r="AN81">
            <v>0</v>
          </cell>
          <cell r="AO81">
            <v>0</v>
          </cell>
          <cell r="AQ81">
            <v>0</v>
          </cell>
          <cell r="AS81">
            <v>71.139600000000002</v>
          </cell>
          <cell r="AT81">
            <v>104.11020000000001</v>
          </cell>
          <cell r="AU81">
            <v>0</v>
          </cell>
          <cell r="AV81">
            <v>104.42389499999999</v>
          </cell>
          <cell r="AW81">
            <v>112.69035525000015</v>
          </cell>
          <cell r="AX81">
            <v>676.14213150000091</v>
          </cell>
        </row>
        <row r="82">
          <cell r="B82" t="str">
            <v>THCS Phong Hiền</v>
          </cell>
          <cell r="C82">
            <v>52</v>
          </cell>
          <cell r="D82">
            <v>52</v>
          </cell>
          <cell r="E82">
            <v>324.11799999999999</v>
          </cell>
          <cell r="F82">
            <v>215.27</v>
          </cell>
          <cell r="G82">
            <v>2.75</v>
          </cell>
          <cell r="H82">
            <v>1.4379999999999999</v>
          </cell>
          <cell r="I82">
            <v>0.95</v>
          </cell>
          <cell r="N82">
            <v>42.46</v>
          </cell>
          <cell r="O82">
            <v>61.25</v>
          </cell>
          <cell r="Q82">
            <v>574.64640769999994</v>
          </cell>
          <cell r="R82">
            <v>320.75229999999999</v>
          </cell>
          <cell r="S82">
            <v>162.18351999999999</v>
          </cell>
          <cell r="T82">
            <v>4.0975000000000001</v>
          </cell>
          <cell r="U82">
            <v>2.14262</v>
          </cell>
          <cell r="V82">
            <v>1.4155</v>
          </cell>
          <cell r="W82">
            <v>0</v>
          </cell>
          <cell r="X82">
            <v>0</v>
          </cell>
          <cell r="Y82">
            <v>0</v>
          </cell>
          <cell r="AA82">
            <v>0</v>
          </cell>
          <cell r="AC82">
            <v>63.2654</v>
          </cell>
          <cell r="AD82">
            <v>91.262500000000003</v>
          </cell>
          <cell r="AE82">
            <v>0</v>
          </cell>
          <cell r="AF82">
            <v>91.710587700000005</v>
          </cell>
          <cell r="AG82">
            <v>694.20371399999999</v>
          </cell>
          <cell r="AH82">
            <v>387.48600000000005</v>
          </cell>
          <cell r="AI82">
            <v>195.9264</v>
          </cell>
          <cell r="AJ82">
            <v>4.95</v>
          </cell>
          <cell r="AK82">
            <v>2.5884</v>
          </cell>
          <cell r="AL82">
            <v>1.71</v>
          </cell>
          <cell r="AM82">
            <v>0</v>
          </cell>
          <cell r="AN82">
            <v>0</v>
          </cell>
          <cell r="AO82">
            <v>0</v>
          </cell>
          <cell r="AQ82">
            <v>0</v>
          </cell>
          <cell r="AS82">
            <v>76.427999999999997</v>
          </cell>
          <cell r="AT82">
            <v>110.25</v>
          </cell>
          <cell r="AU82">
            <v>0</v>
          </cell>
          <cell r="AV82">
            <v>110.791314</v>
          </cell>
          <cell r="AW82">
            <v>119.55730630000005</v>
          </cell>
          <cell r="AX82">
            <v>717.3438378000003</v>
          </cell>
        </row>
        <row r="83">
          <cell r="B83" t="str">
            <v>THCS Nguyễn Duy</v>
          </cell>
          <cell r="C83">
            <v>61</v>
          </cell>
          <cell r="D83">
            <v>60</v>
          </cell>
          <cell r="E83">
            <v>365.31</v>
          </cell>
          <cell r="F83">
            <v>242.56</v>
          </cell>
          <cell r="G83">
            <v>3.25</v>
          </cell>
          <cell r="H83">
            <v>0.8</v>
          </cell>
          <cell r="I83">
            <v>0.7</v>
          </cell>
          <cell r="N83">
            <v>44</v>
          </cell>
          <cell r="O83">
            <v>74</v>
          </cell>
          <cell r="Q83">
            <v>646.06899150000004</v>
          </cell>
          <cell r="R83">
            <v>361.4144</v>
          </cell>
          <cell r="S83">
            <v>182.89750000000001</v>
          </cell>
          <cell r="T83">
            <v>4.8425000000000002</v>
          </cell>
          <cell r="U83">
            <v>1.1919999999999999</v>
          </cell>
          <cell r="V83">
            <v>1.0429999999999999</v>
          </cell>
          <cell r="W83">
            <v>0</v>
          </cell>
          <cell r="X83">
            <v>0</v>
          </cell>
          <cell r="Y83">
            <v>0</v>
          </cell>
          <cell r="AA83">
            <v>0</v>
          </cell>
          <cell r="AC83">
            <v>65.56</v>
          </cell>
          <cell r="AD83">
            <v>110.26</v>
          </cell>
          <cell r="AE83">
            <v>0</v>
          </cell>
          <cell r="AF83">
            <v>101.75709149999999</v>
          </cell>
          <cell r="AG83">
            <v>780.48603000000003</v>
          </cell>
          <cell r="AH83">
            <v>436.608</v>
          </cell>
          <cell r="AI83">
            <v>220.95000000000002</v>
          </cell>
          <cell r="AJ83">
            <v>5.8500000000000005</v>
          </cell>
          <cell r="AK83">
            <v>1.4400000000000002</v>
          </cell>
          <cell r="AL83">
            <v>1.26</v>
          </cell>
          <cell r="AM83">
            <v>0</v>
          </cell>
          <cell r="AN83">
            <v>0</v>
          </cell>
          <cell r="AO83">
            <v>0</v>
          </cell>
          <cell r="AQ83">
            <v>0</v>
          </cell>
          <cell r="AS83">
            <v>79.2</v>
          </cell>
          <cell r="AT83">
            <v>133.20000000000002</v>
          </cell>
          <cell r="AU83">
            <v>0</v>
          </cell>
          <cell r="AV83">
            <v>122.92803000000001</v>
          </cell>
          <cell r="AW83">
            <v>134.41703849999999</v>
          </cell>
          <cell r="AX83">
            <v>806.50223099999994</v>
          </cell>
        </row>
        <row r="84">
          <cell r="B84" t="str">
            <v>TH và THCS Lê Văn Miến</v>
          </cell>
          <cell r="C84">
            <v>36</v>
          </cell>
          <cell r="D84">
            <v>36</v>
          </cell>
          <cell r="E84">
            <v>280.17744600000009</v>
          </cell>
          <cell r="F84">
            <v>184.24000000000007</v>
          </cell>
          <cell r="G84">
            <v>2.8</v>
          </cell>
          <cell r="H84">
            <v>1.3944000000000001</v>
          </cell>
          <cell r="I84">
            <v>0.79999999999999993</v>
          </cell>
          <cell r="N84">
            <v>36.200726000000003</v>
          </cell>
          <cell r="O84">
            <v>54.742320000000007</v>
          </cell>
          <cell r="Q84">
            <v>496.12038390890007</v>
          </cell>
          <cell r="R84">
            <v>274.51760000000007</v>
          </cell>
          <cell r="S84">
            <v>142.94679454000001</v>
          </cell>
          <cell r="T84">
            <v>4.1719999999999997</v>
          </cell>
          <cell r="U84">
            <v>2.0776560000000002</v>
          </cell>
          <cell r="V84">
            <v>1.1919999999999999</v>
          </cell>
          <cell r="W84">
            <v>0</v>
          </cell>
          <cell r="X84">
            <v>0</v>
          </cell>
          <cell r="Y84">
            <v>0</v>
          </cell>
          <cell r="AA84">
            <v>0</v>
          </cell>
          <cell r="AC84">
            <v>53.939081740000006</v>
          </cell>
          <cell r="AD84">
            <v>81.566056800000013</v>
          </cell>
          <cell r="AE84">
            <v>0</v>
          </cell>
          <cell r="AF84">
            <v>78.655989368900023</v>
          </cell>
          <cell r="AG84">
            <v>599.34006109800021</v>
          </cell>
          <cell r="AH84">
            <v>331.63200000000012</v>
          </cell>
          <cell r="AI84">
            <v>172.68740280000003</v>
          </cell>
          <cell r="AJ84">
            <v>5.04</v>
          </cell>
          <cell r="AK84">
            <v>2.5099200000000002</v>
          </cell>
          <cell r="AL84">
            <v>1.44</v>
          </cell>
          <cell r="AM84">
            <v>0</v>
          </cell>
          <cell r="AN84">
            <v>0</v>
          </cell>
          <cell r="AO84">
            <v>0</v>
          </cell>
          <cell r="AQ84">
            <v>0</v>
          </cell>
          <cell r="AS84">
            <v>65.161306800000006</v>
          </cell>
          <cell r="AT84">
            <v>98.536176000000012</v>
          </cell>
          <cell r="AU84">
            <v>0</v>
          </cell>
          <cell r="AV84">
            <v>95.020658298000029</v>
          </cell>
          <cell r="AW84">
            <v>103.21967718910014</v>
          </cell>
          <cell r="AX84">
            <v>619.31806313460083</v>
          </cell>
        </row>
        <row r="85">
          <cell r="B85" t="str">
            <v>THCS Phong Hòa</v>
          </cell>
          <cell r="C85">
            <v>36</v>
          </cell>
          <cell r="D85">
            <v>35</v>
          </cell>
          <cell r="E85">
            <v>213.03158399999998</v>
          </cell>
          <cell r="F85">
            <v>143.06199999999998</v>
          </cell>
          <cell r="G85">
            <v>2.1999999999999997</v>
          </cell>
          <cell r="H85">
            <v>0.74680000000000002</v>
          </cell>
          <cell r="I85">
            <v>0.8</v>
          </cell>
          <cell r="N85">
            <v>25.761143999999998</v>
          </cell>
          <cell r="O85">
            <v>40.461639999999996</v>
          </cell>
          <cell r="Q85">
            <v>377.56230605159999</v>
          </cell>
          <cell r="R85">
            <v>213.16237999999998</v>
          </cell>
          <cell r="S85">
            <v>104.25468015999999</v>
          </cell>
          <cell r="T85">
            <v>3.2779999999999996</v>
          </cell>
          <cell r="U85">
            <v>1.1127320000000001</v>
          </cell>
          <cell r="V85">
            <v>1.1919999999999999</v>
          </cell>
          <cell r="W85">
            <v>0</v>
          </cell>
          <cell r="X85">
            <v>0</v>
          </cell>
          <cell r="Y85">
            <v>0</v>
          </cell>
          <cell r="AA85">
            <v>0</v>
          </cell>
          <cell r="AC85">
            <v>38.384104559999997</v>
          </cell>
          <cell r="AD85">
            <v>60.287843599999995</v>
          </cell>
          <cell r="AE85">
            <v>0</v>
          </cell>
          <cell r="AF85">
            <v>60.145245891599991</v>
          </cell>
          <cell r="AG85">
            <v>456.11553751199995</v>
          </cell>
          <cell r="AH85">
            <v>257.51159999999999</v>
          </cell>
          <cell r="AI85">
            <v>125.9452512</v>
          </cell>
          <cell r="AJ85">
            <v>3.9599999999999995</v>
          </cell>
          <cell r="AK85">
            <v>1.3442400000000001</v>
          </cell>
          <cell r="AL85">
            <v>1.4400000000000002</v>
          </cell>
          <cell r="AM85">
            <v>0</v>
          </cell>
          <cell r="AN85">
            <v>0</v>
          </cell>
          <cell r="AO85">
            <v>0</v>
          </cell>
          <cell r="AQ85">
            <v>0</v>
          </cell>
          <cell r="AS85">
            <v>46.3700592</v>
          </cell>
          <cell r="AT85">
            <v>72.830951999999996</v>
          </cell>
          <cell r="AU85">
            <v>0</v>
          </cell>
          <cell r="AV85">
            <v>72.658686312</v>
          </cell>
          <cell r="AW85">
            <v>78.553231460399957</v>
          </cell>
          <cell r="AX85">
            <v>471.31938876239974</v>
          </cell>
        </row>
        <row r="86">
          <cell r="B86" t="str">
            <v>THCS Phong Bình</v>
          </cell>
          <cell r="C86">
            <v>37</v>
          </cell>
          <cell r="D86">
            <v>37</v>
          </cell>
          <cell r="E86">
            <v>206.91700000000003</v>
          </cell>
          <cell r="F86">
            <v>139.15</v>
          </cell>
          <cell r="G86">
            <v>2.35</v>
          </cell>
          <cell r="H86">
            <v>0.69699999999999995</v>
          </cell>
          <cell r="I86">
            <v>0.8</v>
          </cell>
          <cell r="N86">
            <v>25.8</v>
          </cell>
          <cell r="O86">
            <v>38.119999999999997</v>
          </cell>
          <cell r="Q86">
            <v>367.13047955000002</v>
          </cell>
          <cell r="R86">
            <v>207.33350000000002</v>
          </cell>
          <cell r="S86">
            <v>100.97282999999999</v>
          </cell>
          <cell r="T86">
            <v>3.5015000000000001</v>
          </cell>
          <cell r="U86">
            <v>1.03853</v>
          </cell>
          <cell r="V86">
            <v>1.1919999999999999</v>
          </cell>
          <cell r="W86">
            <v>0</v>
          </cell>
          <cell r="X86">
            <v>0</v>
          </cell>
          <cell r="Y86">
            <v>0</v>
          </cell>
          <cell r="AA86">
            <v>0</v>
          </cell>
          <cell r="AC86">
            <v>38.442</v>
          </cell>
          <cell r="AD86">
            <v>56.798799999999993</v>
          </cell>
          <cell r="AE86">
            <v>0</v>
          </cell>
          <cell r="AF86">
            <v>58.824149550000001</v>
          </cell>
          <cell r="AG86">
            <v>443.51333099999999</v>
          </cell>
          <cell r="AH86">
            <v>250.47000000000003</v>
          </cell>
          <cell r="AI86">
            <v>121.98060000000001</v>
          </cell>
          <cell r="AJ86">
            <v>4.2300000000000004</v>
          </cell>
          <cell r="AK86">
            <v>1.2545999999999999</v>
          </cell>
          <cell r="AL86">
            <v>1.4400000000000002</v>
          </cell>
          <cell r="AM86">
            <v>0</v>
          </cell>
          <cell r="AN86">
            <v>0</v>
          </cell>
          <cell r="AO86">
            <v>0</v>
          </cell>
          <cell r="AQ86">
            <v>0</v>
          </cell>
          <cell r="AS86">
            <v>46.440000000000005</v>
          </cell>
          <cell r="AT86">
            <v>68.616</v>
          </cell>
          <cell r="AU86">
            <v>0</v>
          </cell>
          <cell r="AV86">
            <v>71.062730999999999</v>
          </cell>
          <cell r="AW86">
            <v>76.382851449999976</v>
          </cell>
          <cell r="AX86">
            <v>458.29710869999985</v>
          </cell>
        </row>
        <row r="87">
          <cell r="B87" t="str">
            <v>THCS Nguyễn Tri Phương</v>
          </cell>
          <cell r="C87">
            <v>30</v>
          </cell>
          <cell r="D87">
            <v>30</v>
          </cell>
          <cell r="E87">
            <v>225.75999999999996</v>
          </cell>
          <cell r="F87">
            <v>152.54</v>
          </cell>
          <cell r="G87">
            <v>2.35</v>
          </cell>
          <cell r="H87">
            <v>0.7</v>
          </cell>
          <cell r="I87">
            <v>0.7</v>
          </cell>
          <cell r="N87">
            <v>27.01</v>
          </cell>
          <cell r="O87">
            <v>42.46</v>
          </cell>
          <cell r="Q87">
            <v>400.31978999999995</v>
          </cell>
          <cell r="R87">
            <v>227.28459999999998</v>
          </cell>
          <cell r="S87">
            <v>109.09780000000001</v>
          </cell>
          <cell r="T87">
            <v>3.5015000000000001</v>
          </cell>
          <cell r="U87">
            <v>1.0429999999999999</v>
          </cell>
          <cell r="V87">
            <v>1.0429999999999999</v>
          </cell>
          <cell r="W87">
            <v>0</v>
          </cell>
          <cell r="X87">
            <v>0</v>
          </cell>
          <cell r="Y87">
            <v>0</v>
          </cell>
          <cell r="AA87">
            <v>0</v>
          </cell>
          <cell r="AC87">
            <v>40.244900000000001</v>
          </cell>
          <cell r="AD87">
            <v>63.2654</v>
          </cell>
          <cell r="AE87">
            <v>0</v>
          </cell>
          <cell r="AF87">
            <v>63.937389999999986</v>
          </cell>
          <cell r="AG87">
            <v>483.6078</v>
          </cell>
          <cell r="AH87">
            <v>274.572</v>
          </cell>
          <cell r="AI87">
            <v>131.79599999999999</v>
          </cell>
          <cell r="AJ87">
            <v>4.2300000000000004</v>
          </cell>
          <cell r="AK87">
            <v>1.26</v>
          </cell>
          <cell r="AL87">
            <v>1.26</v>
          </cell>
          <cell r="AM87">
            <v>0</v>
          </cell>
          <cell r="AN87">
            <v>0</v>
          </cell>
          <cell r="AO87">
            <v>0</v>
          </cell>
          <cell r="AQ87">
            <v>0</v>
          </cell>
          <cell r="AS87">
            <v>48.618000000000002</v>
          </cell>
          <cell r="AT87">
            <v>76.427999999999997</v>
          </cell>
          <cell r="AU87">
            <v>0</v>
          </cell>
          <cell r="AV87">
            <v>77.239800000000002</v>
          </cell>
          <cell r="AW87">
            <v>83.288010000000043</v>
          </cell>
          <cell r="AX87">
            <v>499.72806000000026</v>
          </cell>
        </row>
        <row r="88">
          <cell r="B88" t="str">
            <v>TH&amp;THCS Nguyễn Lộ Trạch</v>
          </cell>
          <cell r="C88">
            <v>28</v>
          </cell>
          <cell r="D88">
            <v>27</v>
          </cell>
          <cell r="E88">
            <v>239.58219999999997</v>
          </cell>
          <cell r="F88">
            <v>161.04</v>
          </cell>
          <cell r="G88">
            <v>2.7</v>
          </cell>
          <cell r="H88">
            <v>0.97219999999999995</v>
          </cell>
          <cell r="I88">
            <v>1.1000000000000001</v>
          </cell>
          <cell r="N88">
            <v>27.65</v>
          </cell>
          <cell r="O88">
            <v>46.12</v>
          </cell>
          <cell r="Q88">
            <v>424.33310232999997</v>
          </cell>
          <cell r="R88">
            <v>239.94959999999998</v>
          </cell>
          <cell r="S88">
            <v>117.027878</v>
          </cell>
          <cell r="T88">
            <v>4.0230000000000006</v>
          </cell>
          <cell r="U88">
            <v>1.4485779999999999</v>
          </cell>
          <cell r="V88">
            <v>1.639</v>
          </cell>
          <cell r="W88">
            <v>0</v>
          </cell>
          <cell r="X88">
            <v>0</v>
          </cell>
          <cell r="Y88">
            <v>0</v>
          </cell>
          <cell r="AA88">
            <v>0</v>
          </cell>
          <cell r="AC88">
            <v>41.198499999999996</v>
          </cell>
          <cell r="AD88">
            <v>68.718800000000002</v>
          </cell>
          <cell r="AE88">
            <v>0</v>
          </cell>
          <cell r="AF88">
            <v>67.355624329999984</v>
          </cell>
          <cell r="AG88">
            <v>512.61717060000001</v>
          </cell>
          <cell r="AH88">
            <v>289.87200000000001</v>
          </cell>
          <cell r="AI88">
            <v>141.37595999999999</v>
          </cell>
          <cell r="AJ88">
            <v>4.8600000000000003</v>
          </cell>
          <cell r="AK88">
            <v>1.74996</v>
          </cell>
          <cell r="AL88">
            <v>1.9800000000000002</v>
          </cell>
          <cell r="AM88">
            <v>0</v>
          </cell>
          <cell r="AN88">
            <v>0</v>
          </cell>
          <cell r="AO88">
            <v>0</v>
          </cell>
          <cell r="AQ88">
            <v>0</v>
          </cell>
          <cell r="AS88">
            <v>49.769999999999996</v>
          </cell>
          <cell r="AT88">
            <v>83.015999999999991</v>
          </cell>
          <cell r="AU88">
            <v>0</v>
          </cell>
          <cell r="AV88">
            <v>81.369210599999988</v>
          </cell>
          <cell r="AW88">
            <v>88.284068270000034</v>
          </cell>
          <cell r="AX88">
            <v>529.70440962000021</v>
          </cell>
        </row>
        <row r="89">
          <cell r="B89" t="str">
            <v>THCS Điền Lộc</v>
          </cell>
          <cell r="C89">
            <v>28</v>
          </cell>
          <cell r="D89">
            <v>27</v>
          </cell>
          <cell r="E89">
            <v>165.05744000000001</v>
          </cell>
          <cell r="F89">
            <v>113.11</v>
          </cell>
          <cell r="G89">
            <v>2</v>
          </cell>
          <cell r="H89">
            <v>1.08</v>
          </cell>
          <cell r="I89">
            <v>0.7</v>
          </cell>
          <cell r="N89">
            <v>17.986999999999998</v>
          </cell>
          <cell r="O89">
            <v>30.180440000000001</v>
          </cell>
          <cell r="Q89">
            <v>292.91766214999996</v>
          </cell>
          <cell r="R89">
            <v>168.53389999999999</v>
          </cell>
          <cell r="S89">
            <v>77.401685599999993</v>
          </cell>
          <cell r="T89">
            <v>2.98</v>
          </cell>
          <cell r="U89">
            <v>1.6092000000000002</v>
          </cell>
          <cell r="V89">
            <v>1.0429999999999999</v>
          </cell>
          <cell r="W89">
            <v>0</v>
          </cell>
          <cell r="X89">
            <v>0</v>
          </cell>
          <cell r="Y89">
            <v>0</v>
          </cell>
          <cell r="AA89">
            <v>0</v>
          </cell>
          <cell r="AC89">
            <v>26.800629999999998</v>
          </cell>
          <cell r="AD89">
            <v>44.968855599999998</v>
          </cell>
          <cell r="AE89">
            <v>0</v>
          </cell>
          <cell r="AF89">
            <v>46.982076549999995</v>
          </cell>
          <cell r="AG89">
            <v>353.86026299999997</v>
          </cell>
          <cell r="AH89">
            <v>203.59800000000001</v>
          </cell>
          <cell r="AI89">
            <v>93.505392000000001</v>
          </cell>
          <cell r="AJ89">
            <v>3.6</v>
          </cell>
          <cell r="AK89">
            <v>1.9440000000000002</v>
          </cell>
          <cell r="AL89">
            <v>1.26</v>
          </cell>
          <cell r="AM89">
            <v>0</v>
          </cell>
          <cell r="AN89">
            <v>0</v>
          </cell>
          <cell r="AO89">
            <v>0</v>
          </cell>
          <cell r="AQ89">
            <v>0</v>
          </cell>
          <cell r="AS89">
            <v>32.376599999999996</v>
          </cell>
          <cell r="AT89">
            <v>54.324792000000002</v>
          </cell>
          <cell r="AU89">
            <v>0</v>
          </cell>
          <cell r="AV89">
            <v>56.756870999999997</v>
          </cell>
          <cell r="AW89">
            <v>60.942600850000019</v>
          </cell>
          <cell r="AX89">
            <v>365.65560510000012</v>
          </cell>
        </row>
        <row r="90">
          <cell r="B90" t="str">
            <v>TH&amp;THCS Điền Hòa</v>
          </cell>
          <cell r="C90">
            <v>46</v>
          </cell>
          <cell r="D90">
            <v>46</v>
          </cell>
          <cell r="E90">
            <v>334.71431100000007</v>
          </cell>
          <cell r="F90">
            <v>216.14900000000006</v>
          </cell>
          <cell r="G90">
            <v>3.75</v>
          </cell>
          <cell r="H90">
            <v>1.4749000000000001</v>
          </cell>
          <cell r="I90">
            <v>1</v>
          </cell>
          <cell r="N90">
            <v>46.155356000000005</v>
          </cell>
          <cell r="O90">
            <v>66.185055000000006</v>
          </cell>
          <cell r="Q90">
            <v>592.39969237840012</v>
          </cell>
          <cell r="R90">
            <v>322.0620100000001</v>
          </cell>
          <cell r="S90">
            <v>176.66231339000001</v>
          </cell>
          <cell r="T90">
            <v>5.5875000000000004</v>
          </cell>
          <cell r="U90">
            <v>2.1976010000000001</v>
          </cell>
          <cell r="V90">
            <v>1.49</v>
          </cell>
          <cell r="W90">
            <v>0</v>
          </cell>
          <cell r="X90">
            <v>0</v>
          </cell>
          <cell r="Y90">
            <v>0</v>
          </cell>
          <cell r="AA90">
            <v>0</v>
          </cell>
          <cell r="AC90">
            <v>68.771480440000005</v>
          </cell>
          <cell r="AD90">
            <v>98.615731950000011</v>
          </cell>
          <cell r="AE90">
            <v>0</v>
          </cell>
          <cell r="AF90">
            <v>93.675368988400024</v>
          </cell>
          <cell r="AG90">
            <v>715.65063508800006</v>
          </cell>
          <cell r="AH90">
            <v>389.0682000000001</v>
          </cell>
          <cell r="AI90">
            <v>213.41755980000002</v>
          </cell>
          <cell r="AJ90">
            <v>6.75</v>
          </cell>
          <cell r="AK90">
            <v>2.6548200000000004</v>
          </cell>
          <cell r="AL90">
            <v>1.8</v>
          </cell>
          <cell r="AM90">
            <v>0</v>
          </cell>
          <cell r="AN90">
            <v>0</v>
          </cell>
          <cell r="AO90">
            <v>0</v>
          </cell>
          <cell r="AQ90">
            <v>0</v>
          </cell>
          <cell r="AS90">
            <v>83.079640800000007</v>
          </cell>
          <cell r="AT90">
            <v>119.13309900000002</v>
          </cell>
          <cell r="AU90">
            <v>0</v>
          </cell>
          <cell r="AV90">
            <v>113.164875288</v>
          </cell>
          <cell r="AW90">
            <v>123.25094270959994</v>
          </cell>
          <cell r="AX90">
            <v>739.50565625759964</v>
          </cell>
        </row>
        <row r="91">
          <cell r="B91" t="str">
            <v>THCS Điền Hải</v>
          </cell>
          <cell r="C91">
            <v>40</v>
          </cell>
          <cell r="D91">
            <v>40</v>
          </cell>
          <cell r="E91">
            <v>177.8888</v>
          </cell>
          <cell r="F91">
            <v>114.59</v>
          </cell>
          <cell r="G91">
            <v>2.2000000000000002</v>
          </cell>
          <cell r="H91">
            <v>2.6838000000000002</v>
          </cell>
          <cell r="I91">
            <v>0.5</v>
          </cell>
          <cell r="N91">
            <v>25.335000000000001</v>
          </cell>
          <cell r="O91">
            <v>32.58</v>
          </cell>
          <cell r="Q91">
            <v>315.75911331999998</v>
          </cell>
          <cell r="R91">
            <v>170.73910000000001</v>
          </cell>
          <cell r="S91">
            <v>94.315212000000002</v>
          </cell>
          <cell r="T91">
            <v>3.278</v>
          </cell>
          <cell r="U91">
            <v>3.9988620000000004</v>
          </cell>
          <cell r="V91">
            <v>0.745</v>
          </cell>
          <cell r="W91">
            <v>0</v>
          </cell>
          <cell r="X91">
            <v>0</v>
          </cell>
          <cell r="Y91">
            <v>0</v>
          </cell>
          <cell r="AA91">
            <v>0</v>
          </cell>
          <cell r="AC91">
            <v>37.74915</v>
          </cell>
          <cell r="AD91">
            <v>48.544199999999996</v>
          </cell>
          <cell r="AE91">
            <v>0</v>
          </cell>
          <cell r="AF91">
            <v>50.704801319999994</v>
          </cell>
          <cell r="AG91">
            <v>381.45396240000002</v>
          </cell>
          <cell r="AH91">
            <v>206.262</v>
          </cell>
          <cell r="AI91">
            <v>113.93783999999999</v>
          </cell>
          <cell r="AJ91">
            <v>3.9600000000000004</v>
          </cell>
          <cell r="AK91">
            <v>4.8308400000000002</v>
          </cell>
          <cell r="AL91">
            <v>0.9</v>
          </cell>
          <cell r="AM91">
            <v>0</v>
          </cell>
          <cell r="AN91">
            <v>0</v>
          </cell>
          <cell r="AO91">
            <v>0</v>
          </cell>
          <cell r="AQ91">
            <v>0</v>
          </cell>
          <cell r="AS91">
            <v>45.603000000000002</v>
          </cell>
          <cell r="AT91">
            <v>58.643999999999998</v>
          </cell>
          <cell r="AU91">
            <v>0</v>
          </cell>
          <cell r="AV91">
            <v>61.2541224</v>
          </cell>
          <cell r="AW91">
            <v>65.69484908000004</v>
          </cell>
          <cell r="AX91">
            <v>394.16909448000024</v>
          </cell>
        </row>
        <row r="92">
          <cell r="B92" t="str">
            <v>THCS Phong Hải</v>
          </cell>
          <cell r="C92">
            <v>51</v>
          </cell>
          <cell r="D92">
            <v>51</v>
          </cell>
          <cell r="E92">
            <v>170.10000000000002</v>
          </cell>
          <cell r="F92">
            <v>113.8</v>
          </cell>
          <cell r="G92">
            <v>2</v>
          </cell>
          <cell r="H92">
            <v>0.7</v>
          </cell>
          <cell r="I92">
            <v>0.5</v>
          </cell>
          <cell r="N92">
            <v>21.3</v>
          </cell>
          <cell r="O92">
            <v>31.8</v>
          </cell>
          <cell r="Q92">
            <v>301.69966999999997</v>
          </cell>
          <cell r="R92">
            <v>169.56199999999998</v>
          </cell>
          <cell r="S92">
            <v>83.887</v>
          </cell>
          <cell r="T92">
            <v>2.98</v>
          </cell>
          <cell r="U92">
            <v>1.0429999999999999</v>
          </cell>
          <cell r="V92">
            <v>0.745</v>
          </cell>
          <cell r="W92">
            <v>0</v>
          </cell>
          <cell r="X92">
            <v>0</v>
          </cell>
          <cell r="Y92">
            <v>0</v>
          </cell>
          <cell r="AA92">
            <v>0</v>
          </cell>
          <cell r="AC92">
            <v>31.737000000000002</v>
          </cell>
          <cell r="AD92">
            <v>47.381999999999998</v>
          </cell>
          <cell r="AE92">
            <v>0</v>
          </cell>
          <cell r="AF92">
            <v>48.250669999999992</v>
          </cell>
          <cell r="AG92">
            <v>364.46940000000001</v>
          </cell>
          <cell r="AH92">
            <v>204.84</v>
          </cell>
          <cell r="AI92">
            <v>101.34</v>
          </cell>
          <cell r="AJ92">
            <v>3.6</v>
          </cell>
          <cell r="AK92">
            <v>1.26</v>
          </cell>
          <cell r="AL92">
            <v>0.9</v>
          </cell>
          <cell r="AM92">
            <v>0</v>
          </cell>
          <cell r="AN92">
            <v>0</v>
          </cell>
          <cell r="AO92">
            <v>0</v>
          </cell>
          <cell r="AQ92">
            <v>0</v>
          </cell>
          <cell r="AS92">
            <v>38.340000000000003</v>
          </cell>
          <cell r="AT92">
            <v>57.24</v>
          </cell>
          <cell r="AU92">
            <v>0</v>
          </cell>
          <cell r="AV92">
            <v>58.289399999999993</v>
          </cell>
          <cell r="AW92">
            <v>62.769730000000038</v>
          </cell>
          <cell r="AX92">
            <v>376.61838000000023</v>
          </cell>
        </row>
        <row r="93">
          <cell r="B93" t="str">
            <v>Công chức, chuyên trách cấp xã</v>
          </cell>
          <cell r="C93">
            <v>364</v>
          </cell>
          <cell r="D93">
            <v>343</v>
          </cell>
          <cell r="E93">
            <v>1416.1625000000001</v>
          </cell>
          <cell r="F93">
            <v>1076.9000000000001</v>
          </cell>
          <cell r="G93">
            <v>33.139999999999993</v>
          </cell>
          <cell r="H93">
            <v>5.4619999999999997</v>
          </cell>
          <cell r="I93">
            <v>20.734999999999999</v>
          </cell>
          <cell r="J93">
            <v>0</v>
          </cell>
          <cell r="K93">
            <v>0</v>
          </cell>
          <cell r="L93">
            <v>0</v>
          </cell>
          <cell r="M93">
            <v>278.87550000000005</v>
          </cell>
          <cell r="N93">
            <v>0</v>
          </cell>
          <cell r="O93">
            <v>0</v>
          </cell>
          <cell r="P93">
            <v>1.05</v>
          </cell>
          <cell r="Q93">
            <v>2484.0541705000005</v>
          </cell>
          <cell r="R93">
            <v>1604.5810000000001</v>
          </cell>
          <cell r="S93">
            <v>505.50112499999989</v>
          </cell>
          <cell r="T93">
            <v>49.378599999999999</v>
          </cell>
          <cell r="U93">
            <v>8.1383799999999997</v>
          </cell>
          <cell r="V93">
            <v>30.895150000000001</v>
          </cell>
          <cell r="W93">
            <v>0</v>
          </cell>
          <cell r="X93">
            <v>0</v>
          </cell>
          <cell r="Y93">
            <v>0</v>
          </cell>
          <cell r="Z93">
            <v>0</v>
          </cell>
          <cell r="AA93">
            <v>415.524495</v>
          </cell>
          <cell r="AB93">
            <v>0</v>
          </cell>
          <cell r="AC93">
            <v>0</v>
          </cell>
          <cell r="AD93">
            <v>0</v>
          </cell>
          <cell r="AE93">
            <v>1.5645</v>
          </cell>
          <cell r="AF93">
            <v>373.97204549999998</v>
          </cell>
          <cell r="AG93">
            <v>3000.8708100000003</v>
          </cell>
          <cell r="AH93">
            <v>1938.4199999999998</v>
          </cell>
          <cell r="AI93">
            <v>610.67250000000013</v>
          </cell>
          <cell r="AJ93">
            <v>59.652000000000001</v>
          </cell>
          <cell r="AK93">
            <v>9.8315999999999999</v>
          </cell>
          <cell r="AL93">
            <v>37.323</v>
          </cell>
          <cell r="AM93">
            <v>0</v>
          </cell>
          <cell r="AN93">
            <v>0</v>
          </cell>
          <cell r="AO93">
            <v>0</v>
          </cell>
          <cell r="AP93">
            <v>0</v>
          </cell>
          <cell r="AQ93">
            <v>501.97589999999997</v>
          </cell>
          <cell r="AR93">
            <v>0</v>
          </cell>
          <cell r="AS93">
            <v>0</v>
          </cell>
          <cell r="AT93">
            <v>0</v>
          </cell>
          <cell r="AU93">
            <v>1.8900000000000001</v>
          </cell>
          <cell r="AV93">
            <v>451.77831000000003</v>
          </cell>
          <cell r="AW93">
            <v>516.81663949999984</v>
          </cell>
          <cell r="AX93">
            <v>3127.3158369999987</v>
          </cell>
        </row>
        <row r="94">
          <cell r="B94" t="str">
            <v>Xã Phong Mỹ</v>
          </cell>
          <cell r="C94">
            <v>23</v>
          </cell>
          <cell r="D94">
            <v>22</v>
          </cell>
          <cell r="E94">
            <v>95.787499999999994</v>
          </cell>
          <cell r="F94">
            <v>71.72</v>
          </cell>
          <cell r="G94">
            <v>1.95</v>
          </cell>
          <cell r="H94">
            <v>1.96</v>
          </cell>
          <cell r="I94">
            <v>0.2</v>
          </cell>
          <cell r="M94">
            <v>18.907499999999999</v>
          </cell>
          <cell r="P94">
            <v>1.05</v>
          </cell>
          <cell r="Q94">
            <v>168.07833250000002</v>
          </cell>
          <cell r="R94">
            <v>106.86279999999999</v>
          </cell>
          <cell r="S94">
            <v>35.860575000000004</v>
          </cell>
          <cell r="T94">
            <v>2.9055</v>
          </cell>
          <cell r="U94">
            <v>2.9203999999999999</v>
          </cell>
          <cell r="V94">
            <v>0.29799999999999999</v>
          </cell>
          <cell r="W94">
            <v>0</v>
          </cell>
          <cell r="X94">
            <v>0</v>
          </cell>
          <cell r="Y94">
            <v>0</v>
          </cell>
          <cell r="AA94">
            <v>28.172174999999999</v>
          </cell>
          <cell r="AC94">
            <v>0</v>
          </cell>
          <cell r="AD94">
            <v>0</v>
          </cell>
          <cell r="AE94">
            <v>1.5645</v>
          </cell>
          <cell r="AF94">
            <v>25.354957500000001</v>
          </cell>
          <cell r="AG94">
            <v>203.04765</v>
          </cell>
          <cell r="AH94">
            <v>129.096</v>
          </cell>
          <cell r="AI94">
            <v>43.3215</v>
          </cell>
          <cell r="AJ94">
            <v>3.51</v>
          </cell>
          <cell r="AK94">
            <v>3.528</v>
          </cell>
          <cell r="AL94">
            <v>0.36000000000000004</v>
          </cell>
          <cell r="AM94">
            <v>0</v>
          </cell>
          <cell r="AN94">
            <v>0</v>
          </cell>
          <cell r="AO94">
            <v>0</v>
          </cell>
          <cell r="AQ94">
            <v>34.033499999999997</v>
          </cell>
          <cell r="AS94">
            <v>0</v>
          </cell>
          <cell r="AT94">
            <v>0</v>
          </cell>
          <cell r="AU94">
            <v>1.8900000000000001</v>
          </cell>
          <cell r="AV94">
            <v>30.630149999999997</v>
          </cell>
          <cell r="AW94">
            <v>34.969317499999988</v>
          </cell>
          <cell r="AX94">
            <v>209.81590499999993</v>
          </cell>
        </row>
        <row r="95">
          <cell r="B95" t="str">
            <v>Xã Phong Xuân</v>
          </cell>
          <cell r="C95">
            <v>23</v>
          </cell>
          <cell r="D95">
            <v>22</v>
          </cell>
          <cell r="E95">
            <v>99.58499999999998</v>
          </cell>
          <cell r="F95">
            <v>76.86999999999999</v>
          </cell>
          <cell r="G95">
            <v>2.2400000000000002</v>
          </cell>
          <cell r="H95">
            <v>0.39800000000000002</v>
          </cell>
          <cell r="I95">
            <v>0.2</v>
          </cell>
          <cell r="M95">
            <v>19.876999999999995</v>
          </cell>
          <cell r="Q95">
            <v>175.03670699999998</v>
          </cell>
          <cell r="R95">
            <v>114.53629999999998</v>
          </cell>
          <cell r="S95">
            <v>33.845349999999996</v>
          </cell>
          <cell r="T95">
            <v>3.3376000000000001</v>
          </cell>
          <cell r="U95">
            <v>0.59301999999999999</v>
          </cell>
          <cell r="V95">
            <v>0.29799999999999999</v>
          </cell>
          <cell r="W95">
            <v>0</v>
          </cell>
          <cell r="X95">
            <v>0</v>
          </cell>
          <cell r="Y95">
            <v>0</v>
          </cell>
          <cell r="AA95">
            <v>29.616729999999993</v>
          </cell>
          <cell r="AC95">
            <v>0</v>
          </cell>
          <cell r="AD95">
            <v>0</v>
          </cell>
          <cell r="AE95">
            <v>0</v>
          </cell>
          <cell r="AF95">
            <v>26.655056999999996</v>
          </cell>
          <cell r="AG95">
            <v>211.45373999999998</v>
          </cell>
          <cell r="AH95">
            <v>138.36599999999999</v>
          </cell>
          <cell r="AI95">
            <v>40.886999999999993</v>
          </cell>
          <cell r="AJ95">
            <v>4.0320000000000009</v>
          </cell>
          <cell r="AK95">
            <v>0.71640000000000004</v>
          </cell>
          <cell r="AL95">
            <v>0.36000000000000004</v>
          </cell>
          <cell r="AM95">
            <v>0</v>
          </cell>
          <cell r="AN95">
            <v>0</v>
          </cell>
          <cell r="AO95">
            <v>0</v>
          </cell>
          <cell r="AQ95">
            <v>35.77859999999999</v>
          </cell>
          <cell r="AS95">
            <v>0</v>
          </cell>
          <cell r="AT95">
            <v>0</v>
          </cell>
          <cell r="AU95">
            <v>0</v>
          </cell>
          <cell r="AV95">
            <v>32.200739999999996</v>
          </cell>
          <cell r="AW95">
            <v>36.417033000000004</v>
          </cell>
          <cell r="AX95">
            <v>218.50219800000002</v>
          </cell>
        </row>
        <row r="96">
          <cell r="B96" t="str">
            <v>Xã Phong Sơn</v>
          </cell>
          <cell r="C96">
            <v>23</v>
          </cell>
          <cell r="D96">
            <v>22</v>
          </cell>
          <cell r="E96">
            <v>89.887499999999989</v>
          </cell>
          <cell r="F96">
            <v>69.63</v>
          </cell>
          <cell r="G96">
            <v>2.2000000000000002</v>
          </cell>
          <cell r="I96">
            <v>0.1</v>
          </cell>
          <cell r="M96">
            <v>17.9575</v>
          </cell>
          <cell r="Q96">
            <v>158.01338250000001</v>
          </cell>
          <cell r="R96">
            <v>103.7487</v>
          </cell>
          <cell r="S96">
            <v>30.183674999999997</v>
          </cell>
          <cell r="T96">
            <v>3.278</v>
          </cell>
          <cell r="U96">
            <v>0</v>
          </cell>
          <cell r="V96">
            <v>0.14899999999999999</v>
          </cell>
          <cell r="W96">
            <v>0</v>
          </cell>
          <cell r="X96">
            <v>0</v>
          </cell>
          <cell r="Y96">
            <v>0</v>
          </cell>
          <cell r="AA96">
            <v>26.756674999999998</v>
          </cell>
          <cell r="AC96">
            <v>0</v>
          </cell>
          <cell r="AD96">
            <v>0</v>
          </cell>
          <cell r="AE96">
            <v>0</v>
          </cell>
          <cell r="AF96">
            <v>24.081007500000002</v>
          </cell>
          <cell r="AG96">
            <v>190.88864999999998</v>
          </cell>
          <cell r="AH96">
            <v>125.33399999999999</v>
          </cell>
          <cell r="AI96">
            <v>36.463500000000003</v>
          </cell>
          <cell r="AJ96">
            <v>3.9600000000000004</v>
          </cell>
          <cell r="AK96">
            <v>0</v>
          </cell>
          <cell r="AL96">
            <v>0.18000000000000002</v>
          </cell>
          <cell r="AM96">
            <v>0</v>
          </cell>
          <cell r="AN96">
            <v>0</v>
          </cell>
          <cell r="AO96">
            <v>0</v>
          </cell>
          <cell r="AQ96">
            <v>32.323500000000003</v>
          </cell>
          <cell r="AS96">
            <v>0</v>
          </cell>
          <cell r="AT96">
            <v>0</v>
          </cell>
          <cell r="AU96">
            <v>0</v>
          </cell>
          <cell r="AV96">
            <v>29.091149999999995</v>
          </cell>
          <cell r="AW96">
            <v>32.875267499999978</v>
          </cell>
          <cell r="AX96">
            <v>197.25160499999987</v>
          </cell>
        </row>
        <row r="97">
          <cell r="B97" t="str">
            <v>Xã Phong An</v>
          </cell>
          <cell r="C97">
            <v>23</v>
          </cell>
          <cell r="D97">
            <v>23</v>
          </cell>
          <cell r="E97">
            <v>95.736250000000013</v>
          </cell>
          <cell r="F97">
            <v>73.63</v>
          </cell>
          <cell r="G97">
            <v>2.2000000000000002</v>
          </cell>
          <cell r="H97">
            <v>0.59899999999999998</v>
          </cell>
          <cell r="I97">
            <v>0.2</v>
          </cell>
          <cell r="M97">
            <v>19.107250000000001</v>
          </cell>
          <cell r="Q97">
            <v>168.26983475</v>
          </cell>
          <cell r="R97">
            <v>109.70869999999999</v>
          </cell>
          <cell r="S97">
            <v>32.938312500000002</v>
          </cell>
          <cell r="T97">
            <v>3.278</v>
          </cell>
          <cell r="U97">
            <v>0.89250999999999991</v>
          </cell>
          <cell r="V97">
            <v>0.29799999999999999</v>
          </cell>
          <cell r="W97">
            <v>0</v>
          </cell>
          <cell r="X97">
            <v>0</v>
          </cell>
          <cell r="Y97">
            <v>0</v>
          </cell>
          <cell r="AA97">
            <v>28.4698025</v>
          </cell>
          <cell r="AC97">
            <v>0</v>
          </cell>
          <cell r="AD97">
            <v>0</v>
          </cell>
          <cell r="AE97">
            <v>0</v>
          </cell>
          <cell r="AF97">
            <v>25.622822250000002</v>
          </cell>
          <cell r="AG97">
            <v>203.27899499999998</v>
          </cell>
          <cell r="AH97">
            <v>132.53399999999999</v>
          </cell>
          <cell r="AI97">
            <v>39.791250000000005</v>
          </cell>
          <cell r="AJ97">
            <v>3.9600000000000004</v>
          </cell>
          <cell r="AK97">
            <v>1.0782</v>
          </cell>
          <cell r="AL97">
            <v>0.36000000000000004</v>
          </cell>
          <cell r="AM97">
            <v>0</v>
          </cell>
          <cell r="AN97">
            <v>0</v>
          </cell>
          <cell r="AO97">
            <v>0</v>
          </cell>
          <cell r="AQ97">
            <v>34.393050000000002</v>
          </cell>
          <cell r="AS97">
            <v>0</v>
          </cell>
          <cell r="AT97">
            <v>0</v>
          </cell>
          <cell r="AU97">
            <v>0</v>
          </cell>
          <cell r="AV97">
            <v>30.953745000000001</v>
          </cell>
          <cell r="AW97">
            <v>35.009160249999979</v>
          </cell>
          <cell r="AX97">
            <v>210.05496149999988</v>
          </cell>
        </row>
        <row r="98">
          <cell r="B98" t="str">
            <v>Xã Phong Hiền</v>
          </cell>
          <cell r="C98">
            <v>23</v>
          </cell>
          <cell r="D98">
            <v>22</v>
          </cell>
          <cell r="E98">
            <v>94.971249999999998</v>
          </cell>
          <cell r="F98">
            <v>72.8</v>
          </cell>
          <cell r="G98">
            <v>2.2000000000000002</v>
          </cell>
          <cell r="H98">
            <v>0.81699999999999995</v>
          </cell>
          <cell r="I98">
            <v>0.2</v>
          </cell>
          <cell r="M98">
            <v>18.954249999999998</v>
          </cell>
          <cell r="Q98">
            <v>166.92481175</v>
          </cell>
          <cell r="R98">
            <v>108.47199999999999</v>
          </cell>
          <cell r="S98">
            <v>33.035162499999998</v>
          </cell>
          <cell r="T98">
            <v>3.278</v>
          </cell>
          <cell r="U98">
            <v>1.21733</v>
          </cell>
          <cell r="V98">
            <v>0.29799999999999999</v>
          </cell>
          <cell r="W98">
            <v>0</v>
          </cell>
          <cell r="X98">
            <v>0</v>
          </cell>
          <cell r="Y98">
            <v>0</v>
          </cell>
          <cell r="AA98">
            <v>28.241832499999997</v>
          </cell>
          <cell r="AC98">
            <v>0</v>
          </cell>
          <cell r="AD98">
            <v>0</v>
          </cell>
          <cell r="AE98">
            <v>0</v>
          </cell>
          <cell r="AF98">
            <v>25.41764925</v>
          </cell>
          <cell r="AG98">
            <v>201.65413499999997</v>
          </cell>
          <cell r="AH98">
            <v>131.04</v>
          </cell>
          <cell r="AI98">
            <v>39.908249999999995</v>
          </cell>
          <cell r="AJ98">
            <v>3.9600000000000004</v>
          </cell>
          <cell r="AK98">
            <v>1.4705999999999999</v>
          </cell>
          <cell r="AL98">
            <v>0.36000000000000004</v>
          </cell>
          <cell r="AM98">
            <v>0</v>
          </cell>
          <cell r="AN98">
            <v>0</v>
          </cell>
          <cell r="AO98">
            <v>0</v>
          </cell>
          <cell r="AQ98">
            <v>34.117649999999998</v>
          </cell>
          <cell r="AS98">
            <v>0</v>
          </cell>
          <cell r="AT98">
            <v>0</v>
          </cell>
          <cell r="AU98">
            <v>0</v>
          </cell>
          <cell r="AV98">
            <v>30.705884999999999</v>
          </cell>
          <cell r="AW98">
            <v>34.729323249999965</v>
          </cell>
          <cell r="AX98">
            <v>208.37593949999979</v>
          </cell>
        </row>
        <row r="99">
          <cell r="B99" t="str">
            <v>UBND Thị Trấn</v>
          </cell>
          <cell r="C99">
            <v>23</v>
          </cell>
          <cell r="D99">
            <v>22</v>
          </cell>
          <cell r="E99">
            <v>95.98875000000001</v>
          </cell>
          <cell r="F99">
            <v>72.489999999999995</v>
          </cell>
          <cell r="G99">
            <v>2.4500000000000002</v>
          </cell>
          <cell r="H99">
            <v>0.65500000000000003</v>
          </cell>
          <cell r="I99">
            <v>1.4950000000000001</v>
          </cell>
          <cell r="M99">
            <v>18.89875</v>
          </cell>
          <cell r="Q99">
            <v>168.36646124999999</v>
          </cell>
          <cell r="R99">
            <v>108.01009999999999</v>
          </cell>
          <cell r="S99">
            <v>35.013137499999999</v>
          </cell>
          <cell r="T99">
            <v>3.6505000000000001</v>
          </cell>
          <cell r="U99">
            <v>0.97594999999999998</v>
          </cell>
          <cell r="V99">
            <v>2.2275500000000004</v>
          </cell>
          <cell r="W99">
            <v>0</v>
          </cell>
          <cell r="X99">
            <v>0</v>
          </cell>
          <cell r="Y99">
            <v>0</v>
          </cell>
          <cell r="AA99">
            <v>28.1591375</v>
          </cell>
          <cell r="AC99">
            <v>0</v>
          </cell>
          <cell r="AD99">
            <v>0</v>
          </cell>
          <cell r="AE99">
            <v>0</v>
          </cell>
          <cell r="AF99">
            <v>25.343223749999996</v>
          </cell>
          <cell r="AG99">
            <v>203.395725</v>
          </cell>
          <cell r="AH99">
            <v>130.482</v>
          </cell>
          <cell r="AI99">
            <v>42.297750000000001</v>
          </cell>
          <cell r="AJ99">
            <v>4.41</v>
          </cell>
          <cell r="AK99">
            <v>1.179</v>
          </cell>
          <cell r="AL99">
            <v>2.6910000000000003</v>
          </cell>
          <cell r="AM99">
            <v>0</v>
          </cell>
          <cell r="AN99">
            <v>0</v>
          </cell>
          <cell r="AO99">
            <v>0</v>
          </cell>
          <cell r="AQ99">
            <v>34.017749999999999</v>
          </cell>
          <cell r="AS99">
            <v>0</v>
          </cell>
          <cell r="AT99">
            <v>0</v>
          </cell>
          <cell r="AU99">
            <v>0</v>
          </cell>
          <cell r="AV99">
            <v>30.615974999999999</v>
          </cell>
          <cell r="AW99">
            <v>35.029263750000013</v>
          </cell>
          <cell r="AX99">
            <v>210.17558250000008</v>
          </cell>
        </row>
        <row r="100">
          <cell r="B100" t="str">
            <v>Xã Phong Thu</v>
          </cell>
          <cell r="C100">
            <v>21</v>
          </cell>
          <cell r="D100">
            <v>19</v>
          </cell>
          <cell r="E100">
            <v>82.322500000000005</v>
          </cell>
          <cell r="F100">
            <v>60.85</v>
          </cell>
          <cell r="G100">
            <v>1.6</v>
          </cell>
          <cell r="I100">
            <v>4.26</v>
          </cell>
          <cell r="M100">
            <v>15.612500000000001</v>
          </cell>
          <cell r="Q100">
            <v>143.59688750000001</v>
          </cell>
          <cell r="R100">
            <v>90.666499999999999</v>
          </cell>
          <cell r="S100">
            <v>31.994025000000001</v>
          </cell>
          <cell r="T100">
            <v>2.3839999999999999</v>
          </cell>
          <cell r="U100">
            <v>0</v>
          </cell>
          <cell r="V100">
            <v>6.3473999999999995</v>
          </cell>
          <cell r="W100">
            <v>0</v>
          </cell>
          <cell r="X100">
            <v>0</v>
          </cell>
          <cell r="Y100">
            <v>0</v>
          </cell>
          <cell r="AA100">
            <v>23.262625</v>
          </cell>
          <cell r="AC100">
            <v>0</v>
          </cell>
          <cell r="AD100">
            <v>0</v>
          </cell>
          <cell r="AE100">
            <v>0</v>
          </cell>
          <cell r="AF100">
            <v>20.936362500000001</v>
          </cell>
          <cell r="AG100">
            <v>173.47274999999999</v>
          </cell>
          <cell r="AH100">
            <v>109.53</v>
          </cell>
          <cell r="AI100">
            <v>38.650500000000001</v>
          </cell>
          <cell r="AJ100">
            <v>2.8800000000000003</v>
          </cell>
          <cell r="AK100">
            <v>0</v>
          </cell>
          <cell r="AL100">
            <v>7.6680000000000001</v>
          </cell>
          <cell r="AM100">
            <v>0</v>
          </cell>
          <cell r="AN100">
            <v>0</v>
          </cell>
          <cell r="AO100">
            <v>0</v>
          </cell>
          <cell r="AQ100">
            <v>28.102500000000003</v>
          </cell>
          <cell r="AS100">
            <v>0</v>
          </cell>
          <cell r="AT100">
            <v>0</v>
          </cell>
          <cell r="AU100">
            <v>0</v>
          </cell>
          <cell r="AV100">
            <v>25.292249999999999</v>
          </cell>
          <cell r="AW100">
            <v>29.875862499999982</v>
          </cell>
          <cell r="AX100">
            <v>205.67117499999989</v>
          </cell>
        </row>
        <row r="101">
          <cell r="B101" t="str">
            <v>Xã Phong Hoà</v>
          </cell>
          <cell r="C101">
            <v>23</v>
          </cell>
          <cell r="D101">
            <v>22</v>
          </cell>
          <cell r="E101">
            <v>90.125</v>
          </cell>
          <cell r="F101">
            <v>69.69</v>
          </cell>
          <cell r="G101">
            <v>2.25</v>
          </cell>
          <cell r="I101">
            <v>0.2</v>
          </cell>
          <cell r="M101">
            <v>17.984999999999999</v>
          </cell>
          <cell r="Q101">
            <v>158.404135</v>
          </cell>
          <cell r="R101">
            <v>103.8381</v>
          </cell>
          <cell r="S101">
            <v>30.448149999999998</v>
          </cell>
          <cell r="T101">
            <v>3.3525</v>
          </cell>
          <cell r="U101">
            <v>0</v>
          </cell>
          <cell r="V101">
            <v>0.29799999999999999</v>
          </cell>
          <cell r="W101">
            <v>0</v>
          </cell>
          <cell r="X101">
            <v>0</v>
          </cell>
          <cell r="Y101">
            <v>0</v>
          </cell>
          <cell r="AA101">
            <v>26.797649999999997</v>
          </cell>
          <cell r="AC101">
            <v>0</v>
          </cell>
          <cell r="AD101">
            <v>0</v>
          </cell>
          <cell r="AE101">
            <v>0</v>
          </cell>
          <cell r="AF101">
            <v>24.117885000000001</v>
          </cell>
          <cell r="AG101">
            <v>191.36070000000001</v>
          </cell>
          <cell r="AH101">
            <v>125.44199999999999</v>
          </cell>
          <cell r="AI101">
            <v>36.783000000000001</v>
          </cell>
          <cell r="AJ101">
            <v>4.05</v>
          </cell>
          <cell r="AK101">
            <v>0</v>
          </cell>
          <cell r="AL101">
            <v>0.36000000000000004</v>
          </cell>
          <cell r="AM101">
            <v>0</v>
          </cell>
          <cell r="AN101">
            <v>0</v>
          </cell>
          <cell r="AO101">
            <v>0</v>
          </cell>
          <cell r="AQ101">
            <v>32.372999999999998</v>
          </cell>
          <cell r="AS101">
            <v>0</v>
          </cell>
          <cell r="AT101">
            <v>0</v>
          </cell>
          <cell r="AU101">
            <v>0</v>
          </cell>
          <cell r="AV101">
            <v>29.1357</v>
          </cell>
          <cell r="AW101">
            <v>32.956565000000012</v>
          </cell>
          <cell r="AX101">
            <v>197.73939000000007</v>
          </cell>
        </row>
        <row r="102">
          <cell r="B102" t="str">
            <v>Xã Phong Bình</v>
          </cell>
          <cell r="C102">
            <v>23</v>
          </cell>
          <cell r="D102">
            <v>23</v>
          </cell>
          <cell r="E102">
            <v>84.720000000000013</v>
          </cell>
          <cell r="F102">
            <v>64.23</v>
          </cell>
          <cell r="G102">
            <v>2.25</v>
          </cell>
          <cell r="I102">
            <v>1.62</v>
          </cell>
          <cell r="M102">
            <v>16.62</v>
          </cell>
          <cell r="Q102">
            <v>148.52022000000002</v>
          </cell>
          <cell r="R102">
            <v>95.702700000000007</v>
          </cell>
          <cell r="S102">
            <v>30.530100000000001</v>
          </cell>
          <cell r="T102">
            <v>3.3525</v>
          </cell>
          <cell r="U102">
            <v>0</v>
          </cell>
          <cell r="V102">
            <v>2.4138000000000002</v>
          </cell>
          <cell r="W102">
            <v>0</v>
          </cell>
          <cell r="X102">
            <v>0</v>
          </cell>
          <cell r="Y102">
            <v>0</v>
          </cell>
          <cell r="AA102">
            <v>24.7638</v>
          </cell>
          <cell r="AC102">
            <v>0</v>
          </cell>
          <cell r="AD102">
            <v>0</v>
          </cell>
          <cell r="AE102">
            <v>0</v>
          </cell>
          <cell r="AF102">
            <v>22.287420000000004</v>
          </cell>
          <cell r="AG102">
            <v>179.4204</v>
          </cell>
          <cell r="AH102">
            <v>115.614</v>
          </cell>
          <cell r="AI102">
            <v>36.882000000000005</v>
          </cell>
          <cell r="AJ102">
            <v>4.05</v>
          </cell>
          <cell r="AK102">
            <v>0</v>
          </cell>
          <cell r="AL102">
            <v>2.9160000000000004</v>
          </cell>
          <cell r="AM102">
            <v>0</v>
          </cell>
          <cell r="AN102">
            <v>0</v>
          </cell>
          <cell r="AO102">
            <v>0</v>
          </cell>
          <cell r="AQ102">
            <v>29.916000000000004</v>
          </cell>
          <cell r="AS102">
            <v>0</v>
          </cell>
          <cell r="AT102">
            <v>0</v>
          </cell>
          <cell r="AU102">
            <v>0</v>
          </cell>
          <cell r="AV102">
            <v>26.924400000000002</v>
          </cell>
          <cell r="AW102">
            <v>30.900179999999978</v>
          </cell>
          <cell r="AX102">
            <v>185.40107999999987</v>
          </cell>
        </row>
        <row r="103">
          <cell r="B103" t="str">
            <v>Xã Phong Chương</v>
          </cell>
          <cell r="C103">
            <v>23</v>
          </cell>
          <cell r="D103">
            <v>22</v>
          </cell>
          <cell r="E103">
            <v>93.275000000000006</v>
          </cell>
          <cell r="F103">
            <v>72.260000000000005</v>
          </cell>
          <cell r="G103">
            <v>2.2000000000000002</v>
          </cell>
          <cell r="I103">
            <v>0.2</v>
          </cell>
          <cell r="M103">
            <v>18.615000000000002</v>
          </cell>
          <cell r="Q103">
            <v>163.942465</v>
          </cell>
          <cell r="R103">
            <v>107.6674</v>
          </cell>
          <cell r="S103">
            <v>31.312350000000002</v>
          </cell>
          <cell r="T103">
            <v>3.278</v>
          </cell>
          <cell r="U103">
            <v>0</v>
          </cell>
          <cell r="V103">
            <v>0.29799999999999999</v>
          </cell>
          <cell r="W103">
            <v>0</v>
          </cell>
          <cell r="X103">
            <v>0</v>
          </cell>
          <cell r="Y103">
            <v>0</v>
          </cell>
          <cell r="AA103">
            <v>27.736350000000002</v>
          </cell>
          <cell r="AC103">
            <v>0</v>
          </cell>
          <cell r="AD103">
            <v>0</v>
          </cell>
          <cell r="AE103">
            <v>0</v>
          </cell>
          <cell r="AF103">
            <v>24.962715000000003</v>
          </cell>
          <cell r="AG103">
            <v>198.05130000000003</v>
          </cell>
          <cell r="AH103">
            <v>130.06800000000001</v>
          </cell>
          <cell r="AI103">
            <v>37.827000000000005</v>
          </cell>
          <cell r="AJ103">
            <v>3.9600000000000004</v>
          </cell>
          <cell r="AK103">
            <v>0</v>
          </cell>
          <cell r="AL103">
            <v>0.36000000000000004</v>
          </cell>
          <cell r="AM103">
            <v>0</v>
          </cell>
          <cell r="AN103">
            <v>0</v>
          </cell>
          <cell r="AO103">
            <v>0</v>
          </cell>
          <cell r="AQ103">
            <v>33.507000000000005</v>
          </cell>
          <cell r="AS103">
            <v>0</v>
          </cell>
          <cell r="AT103">
            <v>0</v>
          </cell>
          <cell r="AU103">
            <v>0</v>
          </cell>
          <cell r="AV103">
            <v>30.156300000000005</v>
          </cell>
          <cell r="AW103">
            <v>34.108835000000028</v>
          </cell>
          <cell r="AX103">
            <v>204.65301000000017</v>
          </cell>
        </row>
        <row r="104">
          <cell r="B104" t="str">
            <v>Xã Điền Hương</v>
          </cell>
          <cell r="C104">
            <v>23</v>
          </cell>
          <cell r="D104">
            <v>20</v>
          </cell>
          <cell r="E104">
            <v>77.944999999999993</v>
          </cell>
          <cell r="F104">
            <v>59.41</v>
          </cell>
          <cell r="G104">
            <v>1.65</v>
          </cell>
          <cell r="I104">
            <v>1.62</v>
          </cell>
          <cell r="M104">
            <v>15.264999999999999</v>
          </cell>
          <cell r="Q104">
            <v>136.60841499999998</v>
          </cell>
          <cell r="R104">
            <v>88.520899999999997</v>
          </cell>
          <cell r="S104">
            <v>27.617149999999999</v>
          </cell>
          <cell r="T104">
            <v>2.4584999999999999</v>
          </cell>
          <cell r="U104">
            <v>0</v>
          </cell>
          <cell r="V104">
            <v>2.4138000000000002</v>
          </cell>
          <cell r="W104">
            <v>0</v>
          </cell>
          <cell r="X104">
            <v>0</v>
          </cell>
          <cell r="Y104">
            <v>0</v>
          </cell>
          <cell r="AA104">
            <v>22.74485</v>
          </cell>
          <cell r="AC104">
            <v>0</v>
          </cell>
          <cell r="AD104">
            <v>0</v>
          </cell>
          <cell r="AE104">
            <v>0</v>
          </cell>
          <cell r="AF104">
            <v>20.470365000000001</v>
          </cell>
          <cell r="AG104">
            <v>165.03029999999998</v>
          </cell>
          <cell r="AH104">
            <v>106.938</v>
          </cell>
          <cell r="AI104">
            <v>33.363</v>
          </cell>
          <cell r="AJ104">
            <v>2.9699999999999998</v>
          </cell>
          <cell r="AK104">
            <v>0</v>
          </cell>
          <cell r="AL104">
            <v>2.9160000000000004</v>
          </cell>
          <cell r="AM104">
            <v>0</v>
          </cell>
          <cell r="AN104">
            <v>0</v>
          </cell>
          <cell r="AO104">
            <v>0</v>
          </cell>
          <cell r="AQ104">
            <v>27.476999999999997</v>
          </cell>
          <cell r="AS104">
            <v>0</v>
          </cell>
          <cell r="AT104">
            <v>0</v>
          </cell>
          <cell r="AU104">
            <v>0</v>
          </cell>
          <cell r="AV104">
            <v>24.729300000000002</v>
          </cell>
          <cell r="AW104">
            <v>28.421885000000003</v>
          </cell>
          <cell r="AX104">
            <v>170.53131000000002</v>
          </cell>
        </row>
        <row r="105">
          <cell r="B105" t="str">
            <v>Xã Điền Môn</v>
          </cell>
          <cell r="C105">
            <v>23</v>
          </cell>
          <cell r="D105">
            <v>20</v>
          </cell>
          <cell r="E105">
            <v>75.69</v>
          </cell>
          <cell r="F105">
            <v>56.6</v>
          </cell>
          <cell r="G105">
            <v>1.6</v>
          </cell>
          <cell r="I105">
            <v>2.94</v>
          </cell>
          <cell r="M105">
            <v>14.55</v>
          </cell>
          <cell r="Q105">
            <v>132.28964999999999</v>
          </cell>
          <cell r="R105">
            <v>84.334000000000003</v>
          </cell>
          <cell r="S105">
            <v>28.444099999999999</v>
          </cell>
          <cell r="T105">
            <v>2.3839999999999999</v>
          </cell>
          <cell r="U105">
            <v>0</v>
          </cell>
          <cell r="V105">
            <v>4.3806000000000003</v>
          </cell>
          <cell r="W105">
            <v>0</v>
          </cell>
          <cell r="X105">
            <v>0</v>
          </cell>
          <cell r="Y105">
            <v>0</v>
          </cell>
          <cell r="AA105">
            <v>21.679500000000001</v>
          </cell>
          <cell r="AC105">
            <v>0</v>
          </cell>
          <cell r="AD105">
            <v>0</v>
          </cell>
          <cell r="AE105">
            <v>0</v>
          </cell>
          <cell r="AF105">
            <v>19.51155</v>
          </cell>
          <cell r="AG105">
            <v>159.81300000000002</v>
          </cell>
          <cell r="AH105">
            <v>101.88000000000001</v>
          </cell>
          <cell r="AI105">
            <v>34.362000000000002</v>
          </cell>
          <cell r="AJ105">
            <v>2.8800000000000003</v>
          </cell>
          <cell r="AK105">
            <v>0</v>
          </cell>
          <cell r="AL105">
            <v>5.2919999999999998</v>
          </cell>
          <cell r="AM105">
            <v>0</v>
          </cell>
          <cell r="AN105">
            <v>0</v>
          </cell>
          <cell r="AO105">
            <v>0</v>
          </cell>
          <cell r="AQ105">
            <v>26.19</v>
          </cell>
          <cell r="AS105">
            <v>0</v>
          </cell>
          <cell r="AT105">
            <v>0</v>
          </cell>
          <cell r="AU105">
            <v>0</v>
          </cell>
          <cell r="AV105">
            <v>23.571000000000002</v>
          </cell>
          <cell r="AW105">
            <v>27.523350000000022</v>
          </cell>
          <cell r="AX105">
            <v>165.14010000000013</v>
          </cell>
        </row>
        <row r="106">
          <cell r="B106" t="str">
            <v>Xã Điền Lôc</v>
          </cell>
          <cell r="C106">
            <v>23</v>
          </cell>
          <cell r="D106">
            <v>21</v>
          </cell>
          <cell r="E106">
            <v>88.664999999999992</v>
          </cell>
          <cell r="F106">
            <v>66.61</v>
          </cell>
          <cell r="G106">
            <v>2.0499999999999998</v>
          </cell>
          <cell r="I106">
            <v>2.84</v>
          </cell>
          <cell r="M106">
            <v>17.164999999999999</v>
          </cell>
          <cell r="Q106">
            <v>155.12911500000001</v>
          </cell>
          <cell r="R106">
            <v>99.248899999999992</v>
          </cell>
          <cell r="S106">
            <v>32.86195</v>
          </cell>
          <cell r="T106">
            <v>3.0544999999999995</v>
          </cell>
          <cell r="U106">
            <v>0</v>
          </cell>
          <cell r="V106">
            <v>4.2315999999999994</v>
          </cell>
          <cell r="W106">
            <v>0</v>
          </cell>
          <cell r="X106">
            <v>0</v>
          </cell>
          <cell r="Y106">
            <v>0</v>
          </cell>
          <cell r="AA106">
            <v>25.575849999999999</v>
          </cell>
          <cell r="AC106">
            <v>0</v>
          </cell>
          <cell r="AD106">
            <v>0</v>
          </cell>
          <cell r="AE106">
            <v>0</v>
          </cell>
          <cell r="AF106">
            <v>23.018265</v>
          </cell>
          <cell r="AG106">
            <v>187.40429999999998</v>
          </cell>
          <cell r="AH106">
            <v>119.898</v>
          </cell>
          <cell r="AI106">
            <v>39.698999999999998</v>
          </cell>
          <cell r="AJ106">
            <v>3.69</v>
          </cell>
          <cell r="AK106">
            <v>0</v>
          </cell>
          <cell r="AL106">
            <v>5.1120000000000001</v>
          </cell>
          <cell r="AM106">
            <v>0</v>
          </cell>
          <cell r="AN106">
            <v>0</v>
          </cell>
          <cell r="AO106">
            <v>0</v>
          </cell>
          <cell r="AQ106">
            <v>30.896999999999998</v>
          </cell>
          <cell r="AS106">
            <v>0</v>
          </cell>
          <cell r="AT106">
            <v>0</v>
          </cell>
          <cell r="AU106">
            <v>0</v>
          </cell>
          <cell r="AV106">
            <v>27.807299999999998</v>
          </cell>
          <cell r="AW106">
            <v>32.275184999999965</v>
          </cell>
          <cell r="AX106">
            <v>193.65110999999979</v>
          </cell>
        </row>
        <row r="107">
          <cell r="B107" t="str">
            <v>Xã Điền Hoà</v>
          </cell>
          <cell r="C107">
            <v>23</v>
          </cell>
          <cell r="D107">
            <v>21</v>
          </cell>
          <cell r="E107">
            <v>86.977500000000006</v>
          </cell>
          <cell r="F107">
            <v>65.28</v>
          </cell>
          <cell r="G107">
            <v>1.95</v>
          </cell>
          <cell r="I107">
            <v>2.94</v>
          </cell>
          <cell r="M107">
            <v>16.807500000000001</v>
          </cell>
          <cell r="Q107">
            <v>152.1353325</v>
          </cell>
          <cell r="R107">
            <v>97.267200000000003</v>
          </cell>
          <cell r="S107">
            <v>32.329275000000003</v>
          </cell>
          <cell r="T107">
            <v>2.9055</v>
          </cell>
          <cell r="U107">
            <v>0</v>
          </cell>
          <cell r="V107">
            <v>4.3806000000000003</v>
          </cell>
          <cell r="W107">
            <v>0</v>
          </cell>
          <cell r="X107">
            <v>0</v>
          </cell>
          <cell r="Y107">
            <v>0</v>
          </cell>
          <cell r="AA107">
            <v>25.043175000000002</v>
          </cell>
          <cell r="AC107">
            <v>0</v>
          </cell>
          <cell r="AD107">
            <v>0</v>
          </cell>
          <cell r="AE107">
            <v>0</v>
          </cell>
          <cell r="AF107">
            <v>22.538857500000002</v>
          </cell>
          <cell r="AG107">
            <v>183.78765000000001</v>
          </cell>
          <cell r="AH107">
            <v>117.504</v>
          </cell>
          <cell r="AI107">
            <v>39.055500000000002</v>
          </cell>
          <cell r="AJ107">
            <v>3.51</v>
          </cell>
          <cell r="AK107">
            <v>0</v>
          </cell>
          <cell r="AL107">
            <v>5.2919999999999998</v>
          </cell>
          <cell r="AM107">
            <v>0</v>
          </cell>
          <cell r="AN107">
            <v>0</v>
          </cell>
          <cell r="AO107">
            <v>0</v>
          </cell>
          <cell r="AQ107">
            <v>30.253500000000003</v>
          </cell>
          <cell r="AS107">
            <v>0</v>
          </cell>
          <cell r="AT107">
            <v>0</v>
          </cell>
          <cell r="AU107">
            <v>0</v>
          </cell>
          <cell r="AV107">
            <v>27.228150000000003</v>
          </cell>
          <cell r="AW107">
            <v>31.652317500000009</v>
          </cell>
          <cell r="AX107">
            <v>189.91390500000006</v>
          </cell>
        </row>
        <row r="108">
          <cell r="B108" t="str">
            <v>Xã Điền Hải</v>
          </cell>
          <cell r="C108">
            <v>21</v>
          </cell>
          <cell r="D108">
            <v>20</v>
          </cell>
          <cell r="E108">
            <v>79.223749999999995</v>
          </cell>
          <cell r="F108">
            <v>59.54</v>
          </cell>
          <cell r="G108">
            <v>1.9</v>
          </cell>
          <cell r="H108">
            <v>0.64300000000000002</v>
          </cell>
          <cell r="I108">
            <v>1.62</v>
          </cell>
          <cell r="M108">
            <v>15.52075</v>
          </cell>
          <cell r="Q108">
            <v>138.85671325000001</v>
          </cell>
          <cell r="R108">
            <v>88.714600000000004</v>
          </cell>
          <cell r="S108">
            <v>29.328787500000001</v>
          </cell>
          <cell r="T108">
            <v>2.831</v>
          </cell>
          <cell r="U108">
            <v>0.95806999999999998</v>
          </cell>
          <cell r="V108">
            <v>2.4138000000000002</v>
          </cell>
          <cell r="W108">
            <v>0</v>
          </cell>
          <cell r="X108">
            <v>0</v>
          </cell>
          <cell r="Y108">
            <v>0</v>
          </cell>
          <cell r="AA108">
            <v>23.1259175</v>
          </cell>
          <cell r="AC108">
            <v>0</v>
          </cell>
          <cell r="AD108">
            <v>0</v>
          </cell>
          <cell r="AE108">
            <v>0</v>
          </cell>
          <cell r="AF108">
            <v>20.813325750000004</v>
          </cell>
          <cell r="AG108">
            <v>167.746365</v>
          </cell>
          <cell r="AH108">
            <v>107.172</v>
          </cell>
          <cell r="AI108">
            <v>35.430749999999996</v>
          </cell>
          <cell r="AJ108">
            <v>3.42</v>
          </cell>
          <cell r="AK108">
            <v>1.1574</v>
          </cell>
          <cell r="AL108">
            <v>2.9160000000000004</v>
          </cell>
          <cell r="AM108">
            <v>0</v>
          </cell>
          <cell r="AN108">
            <v>0</v>
          </cell>
          <cell r="AO108">
            <v>0</v>
          </cell>
          <cell r="AQ108">
            <v>27.937349999999999</v>
          </cell>
          <cell r="AS108">
            <v>0</v>
          </cell>
          <cell r="AT108">
            <v>0</v>
          </cell>
          <cell r="AU108">
            <v>0</v>
          </cell>
          <cell r="AV108">
            <v>25.143615</v>
          </cell>
          <cell r="AW108">
            <v>28.889651749999985</v>
          </cell>
          <cell r="AX108">
            <v>173.33791049999991</v>
          </cell>
        </row>
        <row r="109">
          <cell r="B109" t="str">
            <v>Xã Phong Hải</v>
          </cell>
          <cell r="C109">
            <v>23</v>
          </cell>
          <cell r="D109">
            <v>22</v>
          </cell>
          <cell r="E109">
            <v>85.262500000000003</v>
          </cell>
          <cell r="F109">
            <v>65.290000000000006</v>
          </cell>
          <cell r="G109">
            <v>2.4500000000000002</v>
          </cell>
          <cell r="H109">
            <v>0.39</v>
          </cell>
          <cell r="I109">
            <v>0.1</v>
          </cell>
          <cell r="M109">
            <v>17.032500000000002</v>
          </cell>
          <cell r="Q109">
            <v>149.88170750000003</v>
          </cell>
          <cell r="R109">
            <v>97.282100000000014</v>
          </cell>
          <cell r="S109">
            <v>29.759025000000005</v>
          </cell>
          <cell r="T109">
            <v>3.6505000000000001</v>
          </cell>
          <cell r="U109">
            <v>0.58110000000000006</v>
          </cell>
          <cell r="V109">
            <v>0.14899999999999999</v>
          </cell>
          <cell r="W109">
            <v>0</v>
          </cell>
          <cell r="X109">
            <v>0</v>
          </cell>
          <cell r="Y109">
            <v>0</v>
          </cell>
          <cell r="AA109">
            <v>25.378425000000004</v>
          </cell>
          <cell r="AC109">
            <v>0</v>
          </cell>
          <cell r="AD109">
            <v>0</v>
          </cell>
          <cell r="AE109">
            <v>0</v>
          </cell>
          <cell r="AF109">
            <v>22.840582500000004</v>
          </cell>
          <cell r="AG109">
            <v>181.06515000000002</v>
          </cell>
          <cell r="AH109">
            <v>117.52200000000002</v>
          </cell>
          <cell r="AI109">
            <v>35.950500000000005</v>
          </cell>
          <cell r="AJ109">
            <v>4.41</v>
          </cell>
          <cell r="AK109">
            <v>0.70200000000000007</v>
          </cell>
          <cell r="AL109">
            <v>0.18000000000000002</v>
          </cell>
          <cell r="AM109">
            <v>0</v>
          </cell>
          <cell r="AN109">
            <v>0</v>
          </cell>
          <cell r="AO109">
            <v>0</v>
          </cell>
          <cell r="AQ109">
            <v>30.658500000000004</v>
          </cell>
          <cell r="AS109">
            <v>0</v>
          </cell>
          <cell r="AT109">
            <v>0</v>
          </cell>
          <cell r="AU109">
            <v>0</v>
          </cell>
          <cell r="AV109">
            <v>27.592650000000003</v>
          </cell>
          <cell r="AW109">
            <v>31.183442499999984</v>
          </cell>
          <cell r="AX109">
            <v>187.1006549999999</v>
          </cell>
        </row>
      </sheetData>
      <sheetData sheetId="4" refreshError="1"/>
      <sheetData sheetId="5" refreshError="1"/>
      <sheetData sheetId="6"/>
      <sheetData sheetId="7"/>
      <sheetData sheetId="8"/>
      <sheetData sheetId="9"/>
      <sheetData sheetId="10"/>
      <sheetData sheetId="1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abSelected="1" workbookViewId="0">
      <selection sqref="A1:E1"/>
    </sheetView>
  </sheetViews>
  <sheetFormatPr defaultRowHeight="15.75"/>
  <cols>
    <col min="1" max="1" width="3.625" style="2" customWidth="1"/>
    <col min="2" max="2" width="27.625" style="3" customWidth="1"/>
    <col min="3" max="3" width="14.875" style="1" customWidth="1"/>
    <col min="4" max="4" width="14.375" style="1" customWidth="1"/>
    <col min="5" max="5" width="17" style="1" customWidth="1"/>
    <col min="6" max="16384" width="9" style="1"/>
  </cols>
  <sheetData>
    <row r="1" spans="1:5" ht="35.25" customHeight="1">
      <c r="A1" s="20" t="s">
        <v>67</v>
      </c>
      <c r="B1" s="20"/>
      <c r="C1" s="20"/>
      <c r="D1" s="20"/>
      <c r="E1" s="20"/>
    </row>
    <row r="2" spans="1:5">
      <c r="D2" s="4" t="s">
        <v>0</v>
      </c>
    </row>
    <row r="3" spans="1:5" s="7" customFormat="1" ht="78.75">
      <c r="A3" s="5" t="s">
        <v>1</v>
      </c>
      <c r="B3" s="6" t="s">
        <v>2</v>
      </c>
      <c r="C3" s="5" t="s">
        <v>64</v>
      </c>
      <c r="D3" s="5" t="s">
        <v>63</v>
      </c>
      <c r="E3" s="5" t="s">
        <v>62</v>
      </c>
    </row>
    <row r="4" spans="1:5">
      <c r="A4" s="8">
        <v>1</v>
      </c>
      <c r="B4" s="9" t="s">
        <v>3</v>
      </c>
      <c r="C4" s="10">
        <f>VLOOKUP(B4,[1]LƯƠNG!$B$8:$AX$109,49,0)</f>
        <v>224.89874730000008</v>
      </c>
      <c r="D4" s="11">
        <f t="shared" ref="D4:D35" si="0">SUM(C4:C4)</f>
        <v>224.89874730000008</v>
      </c>
      <c r="E4" s="10">
        <f t="shared" ref="E4:E35" si="1">D4-C4</f>
        <v>0</v>
      </c>
    </row>
    <row r="5" spans="1:5">
      <c r="A5" s="8">
        <v>2</v>
      </c>
      <c r="B5" s="12" t="s">
        <v>4</v>
      </c>
      <c r="C5" s="10">
        <f>VLOOKUP(B5,[1]LƯƠNG!$B$8:$AX$109,49,0)</f>
        <v>185.26379619000016</v>
      </c>
      <c r="D5" s="11">
        <f t="shared" si="0"/>
        <v>185.26379619000016</v>
      </c>
      <c r="E5" s="10">
        <f t="shared" si="1"/>
        <v>0</v>
      </c>
    </row>
    <row r="6" spans="1:5" s="13" customFormat="1">
      <c r="A6" s="8">
        <v>3</v>
      </c>
      <c r="B6" s="12" t="s">
        <v>5</v>
      </c>
      <c r="C6" s="10">
        <f>VLOOKUP(B6,[1]LƯƠNG!$B$8:$AX$109,49,0)</f>
        <v>316.7699970000001</v>
      </c>
      <c r="D6" s="11">
        <f t="shared" si="0"/>
        <v>316.7699970000001</v>
      </c>
      <c r="E6" s="10">
        <f t="shared" si="1"/>
        <v>0</v>
      </c>
    </row>
    <row r="7" spans="1:5">
      <c r="A7" s="8">
        <v>4</v>
      </c>
      <c r="B7" s="12" t="s">
        <v>6</v>
      </c>
      <c r="C7" s="10">
        <f>VLOOKUP(B7,[1]LƯƠNG!$B$8:$AX$109,49,0)</f>
        <v>167.17750679999995</v>
      </c>
      <c r="D7" s="11">
        <f t="shared" si="0"/>
        <v>167.17750679999995</v>
      </c>
      <c r="E7" s="10">
        <f t="shared" si="1"/>
        <v>0</v>
      </c>
    </row>
    <row r="8" spans="1:5">
      <c r="A8" s="8">
        <v>5</v>
      </c>
      <c r="B8" s="12" t="s">
        <v>7</v>
      </c>
      <c r="C8" s="10">
        <f>VLOOKUP(B8,[1]LƯƠNG!$B$8:$AX$109,49,0)</f>
        <v>204.57117000000028</v>
      </c>
      <c r="D8" s="11">
        <f t="shared" si="0"/>
        <v>204.57117000000028</v>
      </c>
      <c r="E8" s="10">
        <f t="shared" si="1"/>
        <v>0</v>
      </c>
    </row>
    <row r="9" spans="1:5">
      <c r="A9" s="8">
        <v>6</v>
      </c>
      <c r="B9" s="12" t="s">
        <v>8</v>
      </c>
      <c r="C9" s="10">
        <f>VLOOKUP(B9,[1]LƯƠNG!$B$8:$AX$109,49,0)</f>
        <v>280.71648705000013</v>
      </c>
      <c r="D9" s="11">
        <f t="shared" si="0"/>
        <v>280.71648705000013</v>
      </c>
      <c r="E9" s="10">
        <f t="shared" si="1"/>
        <v>0</v>
      </c>
    </row>
    <row r="10" spans="1:5">
      <c r="A10" s="8">
        <v>7</v>
      </c>
      <c r="B10" s="12" t="s">
        <v>9</v>
      </c>
      <c r="C10" s="10">
        <f>VLOOKUP(B10,[1]LƯƠNG!$B$8:$AX$109,49,0)</f>
        <v>361.75493400000028</v>
      </c>
      <c r="D10" s="11">
        <f t="shared" si="0"/>
        <v>361.75493400000028</v>
      </c>
      <c r="E10" s="10">
        <f t="shared" si="1"/>
        <v>0</v>
      </c>
    </row>
    <row r="11" spans="1:5">
      <c r="A11" s="8">
        <v>8</v>
      </c>
      <c r="B11" s="12" t="s">
        <v>10</v>
      </c>
      <c r="C11" s="10">
        <f>VLOOKUP(B11,[1]LƯƠNG!$B$8:$AX$109,49,0)</f>
        <v>329.11370099999999</v>
      </c>
      <c r="D11" s="11">
        <f t="shared" si="0"/>
        <v>329.11370099999999</v>
      </c>
      <c r="E11" s="10">
        <f t="shared" si="1"/>
        <v>0</v>
      </c>
    </row>
    <row r="12" spans="1:5">
      <c r="A12" s="8">
        <v>9</v>
      </c>
      <c r="B12" s="12" t="s">
        <v>11</v>
      </c>
      <c r="C12" s="10">
        <f>VLOOKUP(B12,[1]LƯƠNG!$B$8:$AX$109,49,0)</f>
        <v>373.99160429999984</v>
      </c>
      <c r="D12" s="11">
        <f t="shared" si="0"/>
        <v>373.99160429999984</v>
      </c>
      <c r="E12" s="10">
        <f t="shared" si="1"/>
        <v>0</v>
      </c>
    </row>
    <row r="13" spans="1:5">
      <c r="A13" s="8">
        <v>10</v>
      </c>
      <c r="B13" s="12" t="s">
        <v>12</v>
      </c>
      <c r="C13" s="10">
        <f>VLOOKUP(B13,[1]LƯƠNG!$B$8:$AX$109,49,0)</f>
        <v>268.86690600000014</v>
      </c>
      <c r="D13" s="11">
        <f t="shared" si="0"/>
        <v>268.86690600000014</v>
      </c>
      <c r="E13" s="10">
        <f t="shared" si="1"/>
        <v>0</v>
      </c>
    </row>
    <row r="14" spans="1:5">
      <c r="A14" s="8">
        <v>11</v>
      </c>
      <c r="B14" s="12" t="s">
        <v>13</v>
      </c>
      <c r="C14" s="10">
        <f>VLOOKUP(B14,[1]LƯƠNG!$B$8:$AX$109,49,0)</f>
        <v>351.7092600000002</v>
      </c>
      <c r="D14" s="11">
        <f t="shared" si="0"/>
        <v>351.7092600000002</v>
      </c>
      <c r="E14" s="10">
        <f t="shared" si="1"/>
        <v>0</v>
      </c>
    </row>
    <row r="15" spans="1:5">
      <c r="A15" s="8">
        <v>12</v>
      </c>
      <c r="B15" s="12" t="s">
        <v>14</v>
      </c>
      <c r="C15" s="10">
        <f>VLOOKUP(B15,[1]LƯƠNG!$B$8:$AX$109,49,0)</f>
        <v>408.52277400000003</v>
      </c>
      <c r="D15" s="11">
        <f t="shared" si="0"/>
        <v>408.52277400000003</v>
      </c>
      <c r="E15" s="10">
        <f t="shared" si="1"/>
        <v>0</v>
      </c>
    </row>
    <row r="16" spans="1:5">
      <c r="A16" s="8">
        <v>13</v>
      </c>
      <c r="B16" s="12" t="s">
        <v>15</v>
      </c>
      <c r="C16" s="10">
        <f>VLOOKUP(B16,[1]LƯƠNG!$B$8:$AX$109,49,0)</f>
        <v>300.93860699999959</v>
      </c>
      <c r="D16" s="11">
        <f t="shared" si="0"/>
        <v>300.93860699999959</v>
      </c>
      <c r="E16" s="10">
        <f t="shared" si="1"/>
        <v>0</v>
      </c>
    </row>
    <row r="17" spans="1:5">
      <c r="A17" s="8">
        <v>14</v>
      </c>
      <c r="B17" s="12" t="s">
        <v>16</v>
      </c>
      <c r="C17" s="10">
        <f>VLOOKUP(B17,[1]LƯƠNG!$B$8:$AX$109,49,0)</f>
        <v>232.81908300000015</v>
      </c>
      <c r="D17" s="11">
        <f t="shared" si="0"/>
        <v>232.81908300000015</v>
      </c>
      <c r="E17" s="10">
        <f t="shared" si="1"/>
        <v>0</v>
      </c>
    </row>
    <row r="18" spans="1:5">
      <c r="A18" s="8">
        <v>15</v>
      </c>
      <c r="B18" s="12" t="s">
        <v>17</v>
      </c>
      <c r="C18" s="10">
        <f>VLOOKUP(B18,[1]LƯƠNG!$B$8:$AX$109,49,0)</f>
        <v>192.88851000000005</v>
      </c>
      <c r="D18" s="11">
        <f t="shared" si="0"/>
        <v>192.88851000000005</v>
      </c>
      <c r="E18" s="10">
        <f t="shared" si="1"/>
        <v>0</v>
      </c>
    </row>
    <row r="19" spans="1:5">
      <c r="A19" s="8">
        <v>16</v>
      </c>
      <c r="B19" s="12" t="s">
        <v>18</v>
      </c>
      <c r="C19" s="10">
        <f>VLOOKUP(B19,[1]LƯƠNG!$B$8:$AX$109,49,0)</f>
        <v>247.60766400000017</v>
      </c>
      <c r="D19" s="11">
        <f t="shared" si="0"/>
        <v>247.60766400000017</v>
      </c>
      <c r="E19" s="10">
        <f t="shared" si="1"/>
        <v>0</v>
      </c>
    </row>
    <row r="20" spans="1:5">
      <c r="A20" s="8">
        <v>17</v>
      </c>
      <c r="B20" s="12" t="s">
        <v>19</v>
      </c>
      <c r="C20" s="10">
        <f>VLOOKUP(B20,[1]LƯƠNG!$B$8:$AX$109,49,0)</f>
        <v>147.72771</v>
      </c>
      <c r="D20" s="11">
        <f t="shared" si="0"/>
        <v>147.72771</v>
      </c>
      <c r="E20" s="10">
        <f t="shared" si="1"/>
        <v>0</v>
      </c>
    </row>
    <row r="21" spans="1:5">
      <c r="A21" s="8">
        <v>18</v>
      </c>
      <c r="B21" s="12" t="s">
        <v>20</v>
      </c>
      <c r="C21" s="10">
        <f>VLOOKUP(B21,[1]LƯƠNG!$B$8:$AX$109,49,0)</f>
        <v>299.1608190000004</v>
      </c>
      <c r="D21" s="11">
        <f t="shared" si="0"/>
        <v>299.1608190000004</v>
      </c>
      <c r="E21" s="10">
        <f t="shared" si="1"/>
        <v>0</v>
      </c>
    </row>
    <row r="22" spans="1:5">
      <c r="A22" s="8">
        <v>19</v>
      </c>
      <c r="B22" s="12" t="s">
        <v>21</v>
      </c>
      <c r="C22" s="10">
        <f>VLOOKUP(B22,[1]LƯƠNG!$B$8:$AX$109,49,0)</f>
        <v>193.66506000000004</v>
      </c>
      <c r="D22" s="11">
        <f t="shared" si="0"/>
        <v>193.66506000000004</v>
      </c>
      <c r="E22" s="10">
        <f t="shared" si="1"/>
        <v>0</v>
      </c>
    </row>
    <row r="23" spans="1:5">
      <c r="A23" s="8">
        <v>20</v>
      </c>
      <c r="B23" s="12" t="s">
        <v>22</v>
      </c>
      <c r="C23" s="10">
        <f>VLOOKUP(B23,[1]LƯƠNG!$B$8:$AX$109,49,0)</f>
        <v>167.50017774000003</v>
      </c>
      <c r="D23" s="11">
        <f t="shared" si="0"/>
        <v>167.50017774000003</v>
      </c>
      <c r="E23" s="10">
        <f t="shared" si="1"/>
        <v>0</v>
      </c>
    </row>
    <row r="24" spans="1:5">
      <c r="A24" s="8">
        <v>21</v>
      </c>
      <c r="B24" s="12" t="s">
        <v>23</v>
      </c>
      <c r="C24" s="10">
        <f>VLOOKUP(B24,[1]LƯƠNG!$B$8:$AX$109,49,0)</f>
        <v>165.01994399999995</v>
      </c>
      <c r="D24" s="11">
        <f t="shared" si="0"/>
        <v>165.01994399999995</v>
      </c>
      <c r="E24" s="10">
        <f t="shared" si="1"/>
        <v>0</v>
      </c>
    </row>
    <row r="25" spans="1:5">
      <c r="A25" s="8">
        <v>22</v>
      </c>
      <c r="B25" s="12" t="s">
        <v>24</v>
      </c>
      <c r="C25" s="10">
        <f>VLOOKUP(B25,[1]LƯƠNG!$B$8:$AX$109,49,0)</f>
        <v>264.58886321999967</v>
      </c>
      <c r="D25" s="11">
        <f t="shared" si="0"/>
        <v>264.58886321999967</v>
      </c>
      <c r="E25" s="10">
        <f t="shared" si="1"/>
        <v>0</v>
      </c>
    </row>
    <row r="26" spans="1:5">
      <c r="A26" s="8">
        <v>23</v>
      </c>
      <c r="B26" s="12" t="s">
        <v>25</v>
      </c>
      <c r="C26" s="10">
        <f>VLOOKUP(B26,[1]LƯƠNG!$B$8:$AX$109,49,0)</f>
        <v>231.8019466500001</v>
      </c>
      <c r="D26" s="11">
        <f t="shared" si="0"/>
        <v>231.8019466500001</v>
      </c>
      <c r="E26" s="10">
        <f t="shared" si="1"/>
        <v>0</v>
      </c>
    </row>
    <row r="27" spans="1:5">
      <c r="A27" s="8">
        <v>24</v>
      </c>
      <c r="B27" s="12" t="s">
        <v>26</v>
      </c>
      <c r="C27" s="10">
        <f>VLOOKUP(B27,[1]LƯƠNG!$B$8:$AX$109,49,0)</f>
        <v>316.55822670000009</v>
      </c>
      <c r="D27" s="11">
        <f t="shared" si="0"/>
        <v>316.55822670000009</v>
      </c>
      <c r="E27" s="10">
        <f t="shared" si="1"/>
        <v>0</v>
      </c>
    </row>
    <row r="28" spans="1:5">
      <c r="A28" s="8">
        <v>25</v>
      </c>
      <c r="B28" s="12" t="s">
        <v>27</v>
      </c>
      <c r="C28" s="10">
        <f>VLOOKUP(B28,[1]LƯƠNG!$B$8:$AX$109,49,0)</f>
        <v>266.17129170000032</v>
      </c>
      <c r="D28" s="11">
        <f t="shared" si="0"/>
        <v>266.17129170000032</v>
      </c>
      <c r="E28" s="10">
        <f t="shared" si="1"/>
        <v>0</v>
      </c>
    </row>
    <row r="29" spans="1:5">
      <c r="A29" s="8">
        <v>26</v>
      </c>
      <c r="B29" s="12" t="s">
        <v>28</v>
      </c>
      <c r="C29" s="10">
        <f>VLOOKUP(B29,[1]LƯƠNG!$B$8:$AX$109,49,0)</f>
        <v>267.49330902000003</v>
      </c>
      <c r="D29" s="11">
        <f t="shared" si="0"/>
        <v>267.49330902000003</v>
      </c>
      <c r="E29" s="10">
        <f t="shared" si="1"/>
        <v>0</v>
      </c>
    </row>
    <row r="30" spans="1:5">
      <c r="A30" s="8">
        <v>27</v>
      </c>
      <c r="B30" s="9" t="s">
        <v>29</v>
      </c>
      <c r="C30" s="10">
        <f>VLOOKUP(B30,[1]LƯƠNG!$B$8:$AX$109,49,0)</f>
        <v>298.53729120000008</v>
      </c>
      <c r="D30" s="11">
        <f t="shared" si="0"/>
        <v>298.53729120000008</v>
      </c>
      <c r="E30" s="10">
        <f t="shared" si="1"/>
        <v>0</v>
      </c>
    </row>
    <row r="31" spans="1:5">
      <c r="A31" s="8">
        <v>28</v>
      </c>
      <c r="B31" s="12" t="s">
        <v>30</v>
      </c>
      <c r="C31" s="10">
        <f>VLOOKUP(B31,[1]LƯƠNG!$B$8:$AX$109,49,0)</f>
        <v>451.22068290000027</v>
      </c>
      <c r="D31" s="11">
        <f t="shared" si="0"/>
        <v>451.22068290000027</v>
      </c>
      <c r="E31" s="10">
        <f t="shared" si="1"/>
        <v>0</v>
      </c>
    </row>
    <row r="32" spans="1:5">
      <c r="A32" s="8">
        <v>29</v>
      </c>
      <c r="B32" s="12" t="s">
        <v>31</v>
      </c>
      <c r="C32" s="10">
        <f>VLOOKUP(B32,[1]LƯƠNG!$B$8:$AX$109,49,0)</f>
        <v>360.68113740000013</v>
      </c>
      <c r="D32" s="11">
        <f t="shared" si="0"/>
        <v>360.68113740000013</v>
      </c>
      <c r="E32" s="10">
        <f t="shared" si="1"/>
        <v>0</v>
      </c>
    </row>
    <row r="33" spans="1:5">
      <c r="A33" s="8">
        <v>30</v>
      </c>
      <c r="B33" s="12" t="s">
        <v>32</v>
      </c>
      <c r="C33" s="10">
        <f>VLOOKUP(B33,[1]LƯƠNG!$B$8:$AX$109,49,0)</f>
        <v>404.95735860000002</v>
      </c>
      <c r="D33" s="11">
        <f t="shared" si="0"/>
        <v>404.95735860000002</v>
      </c>
      <c r="E33" s="10">
        <f t="shared" si="1"/>
        <v>0</v>
      </c>
    </row>
    <row r="34" spans="1:5">
      <c r="A34" s="8">
        <v>31</v>
      </c>
      <c r="B34" s="14" t="s">
        <v>33</v>
      </c>
      <c r="C34" s="10">
        <f>VLOOKUP(B34,[1]LƯƠNG!$B$8:$AX$109,49,0)</f>
        <v>382.15584459000013</v>
      </c>
      <c r="D34" s="11">
        <f t="shared" si="0"/>
        <v>382.15584459000013</v>
      </c>
      <c r="E34" s="10">
        <f t="shared" si="1"/>
        <v>0</v>
      </c>
    </row>
    <row r="35" spans="1:5">
      <c r="A35" s="8">
        <v>32</v>
      </c>
      <c r="B35" s="12" t="s">
        <v>34</v>
      </c>
      <c r="C35" s="10">
        <f>VLOOKUP(B35,[1]LƯƠNG!$B$8:$AX$109,49,0)</f>
        <v>428.67912993000016</v>
      </c>
      <c r="D35" s="11">
        <f t="shared" si="0"/>
        <v>428.67912993000016</v>
      </c>
      <c r="E35" s="10">
        <f t="shared" si="1"/>
        <v>0</v>
      </c>
    </row>
    <row r="36" spans="1:5">
      <c r="A36" s="8">
        <v>33</v>
      </c>
      <c r="B36" s="12" t="s">
        <v>35</v>
      </c>
      <c r="C36" s="10">
        <f>VLOOKUP(B36,[1]LƯƠNG!$B$8:$AX$109,49,0)</f>
        <v>324.2972309999999</v>
      </c>
      <c r="D36" s="11">
        <f t="shared" ref="D36:D67" si="2">SUM(C36:C36)</f>
        <v>324.2972309999999</v>
      </c>
      <c r="E36" s="10">
        <f t="shared" ref="E36:E67" si="3">D36-C36</f>
        <v>0</v>
      </c>
    </row>
    <row r="37" spans="1:5">
      <c r="A37" s="8">
        <v>34</v>
      </c>
      <c r="B37" s="12" t="s">
        <v>36</v>
      </c>
      <c r="C37" s="10">
        <f>VLOOKUP(B37,[1]LƯƠNG!$B$8:$AX$109,49,0)</f>
        <v>433.79620290000014</v>
      </c>
      <c r="D37" s="11">
        <f t="shared" si="2"/>
        <v>433.79620290000014</v>
      </c>
      <c r="E37" s="10">
        <f t="shared" si="3"/>
        <v>0</v>
      </c>
    </row>
    <row r="38" spans="1:5">
      <c r="A38" s="8">
        <v>35</v>
      </c>
      <c r="B38" s="12" t="s">
        <v>37</v>
      </c>
      <c r="C38" s="10">
        <f>VLOOKUP(B38,[1]LƯƠNG!$B$8:$AX$109,49,0)</f>
        <v>310.97764310640002</v>
      </c>
      <c r="D38" s="11">
        <f t="shared" si="2"/>
        <v>310.97764310640002</v>
      </c>
      <c r="E38" s="10">
        <f t="shared" si="3"/>
        <v>0</v>
      </c>
    </row>
    <row r="39" spans="1:5">
      <c r="A39" s="8">
        <v>36</v>
      </c>
      <c r="B39" s="12" t="s">
        <v>38</v>
      </c>
      <c r="C39" s="10">
        <f>VLOOKUP(B39,[1]LƯƠNG!$B$8:$AX$109,49,0)</f>
        <v>747.72318989999985</v>
      </c>
      <c r="D39" s="11">
        <f t="shared" si="2"/>
        <v>747.72318989999985</v>
      </c>
      <c r="E39" s="10">
        <f t="shared" si="3"/>
        <v>0</v>
      </c>
    </row>
    <row r="40" spans="1:5">
      <c r="A40" s="8">
        <v>37</v>
      </c>
      <c r="B40" s="12" t="s">
        <v>39</v>
      </c>
      <c r="C40" s="10">
        <f>VLOOKUP(B40,[1]LƯƠNG!$B$8:$AX$109,49,0)</f>
        <v>582.61490449320013</v>
      </c>
      <c r="D40" s="11">
        <f t="shared" si="2"/>
        <v>582.61490449320013</v>
      </c>
      <c r="E40" s="10">
        <f t="shared" si="3"/>
        <v>0</v>
      </c>
    </row>
    <row r="41" spans="1:5">
      <c r="A41" s="8">
        <v>38</v>
      </c>
      <c r="B41" s="12" t="s">
        <v>40</v>
      </c>
      <c r="C41" s="10">
        <f>VLOOKUP(B41,[1]LƯƠNG!$B$8:$AX$109,49,0)</f>
        <v>349.14758988000017</v>
      </c>
      <c r="D41" s="11">
        <f t="shared" si="2"/>
        <v>349.14758988000017</v>
      </c>
      <c r="E41" s="10">
        <f t="shared" si="3"/>
        <v>0</v>
      </c>
    </row>
    <row r="42" spans="1:5">
      <c r="A42" s="8">
        <v>39</v>
      </c>
      <c r="B42" s="12" t="s">
        <v>41</v>
      </c>
      <c r="C42" s="10">
        <f>VLOOKUP(B42,[1]LƯƠNG!$B$8:$AX$109,49,0)</f>
        <v>255.56824079999973</v>
      </c>
      <c r="D42" s="11">
        <f t="shared" si="2"/>
        <v>255.56824079999973</v>
      </c>
      <c r="E42" s="10">
        <f t="shared" si="3"/>
        <v>0</v>
      </c>
    </row>
    <row r="43" spans="1:5">
      <c r="A43" s="8">
        <v>40</v>
      </c>
      <c r="B43" s="12" t="s">
        <v>42</v>
      </c>
      <c r="C43" s="10">
        <f>VLOOKUP(B43,[1]LƯƠNG!$B$8:$AX$109,49,0)</f>
        <v>541.99293300000033</v>
      </c>
      <c r="D43" s="11">
        <f t="shared" si="2"/>
        <v>541.99293300000033</v>
      </c>
      <c r="E43" s="10">
        <f t="shared" si="3"/>
        <v>0</v>
      </c>
    </row>
    <row r="44" spans="1:5">
      <c r="A44" s="8">
        <v>41</v>
      </c>
      <c r="B44" s="12" t="s">
        <v>43</v>
      </c>
      <c r="C44" s="10">
        <f>VLOOKUP(B44,[1]LƯƠNG!$B$8:$AX$109,49,0)</f>
        <v>324.4133508000001</v>
      </c>
      <c r="D44" s="11">
        <f t="shared" si="2"/>
        <v>324.4133508000001</v>
      </c>
      <c r="E44" s="10">
        <f t="shared" si="3"/>
        <v>0</v>
      </c>
    </row>
    <row r="45" spans="1:5">
      <c r="A45" s="8">
        <v>42</v>
      </c>
      <c r="B45" s="12" t="s">
        <v>44</v>
      </c>
      <c r="C45" s="10">
        <f>VLOOKUP(B45,[1]LƯƠNG!$B$8:$AX$109,49,0)</f>
        <v>436.81727999999976</v>
      </c>
      <c r="D45" s="11">
        <f t="shared" si="2"/>
        <v>436.81727999999976</v>
      </c>
      <c r="E45" s="10">
        <f t="shared" si="3"/>
        <v>0</v>
      </c>
    </row>
    <row r="46" spans="1:5">
      <c r="A46" s="8">
        <v>43</v>
      </c>
      <c r="B46" s="12" t="s">
        <v>45</v>
      </c>
      <c r="C46" s="10">
        <f>VLOOKUP(B46,[1]LƯƠNG!$B$8:$AX$109,49,0)</f>
        <v>435.06413699999973</v>
      </c>
      <c r="D46" s="11">
        <f t="shared" si="2"/>
        <v>435.06413699999973</v>
      </c>
      <c r="E46" s="10">
        <f t="shared" si="3"/>
        <v>0</v>
      </c>
    </row>
    <row r="47" spans="1:5">
      <c r="A47" s="8">
        <v>44</v>
      </c>
      <c r="B47" s="12" t="s">
        <v>46</v>
      </c>
      <c r="C47" s="10">
        <f>VLOOKUP(B47,[1]LƯƠNG!$B$8:$AX$109,49,0)</f>
        <v>492.8641671000006</v>
      </c>
      <c r="D47" s="11">
        <f t="shared" si="2"/>
        <v>492.8641671000006</v>
      </c>
      <c r="E47" s="10">
        <f t="shared" si="3"/>
        <v>0</v>
      </c>
    </row>
    <row r="48" spans="1:5">
      <c r="A48" s="8">
        <v>45</v>
      </c>
      <c r="B48" s="12" t="s">
        <v>47</v>
      </c>
      <c r="C48" s="10">
        <f>VLOOKUP(B48,[1]LƯƠNG!$B$8:$AX$109,49,0)</f>
        <v>406.17517499999985</v>
      </c>
      <c r="D48" s="11">
        <f t="shared" si="2"/>
        <v>406.17517499999985</v>
      </c>
      <c r="E48" s="10">
        <f t="shared" si="3"/>
        <v>0</v>
      </c>
    </row>
    <row r="49" spans="1:5">
      <c r="A49" s="8">
        <v>46</v>
      </c>
      <c r="B49" s="12" t="s">
        <v>48</v>
      </c>
      <c r="C49" s="10">
        <f>VLOOKUP(B49,[1]LƯƠNG!$B$8:$AX$109,49,0)</f>
        <v>382.13611891799974</v>
      </c>
      <c r="D49" s="11">
        <f t="shared" si="2"/>
        <v>382.13611891799974</v>
      </c>
      <c r="E49" s="10">
        <f t="shared" si="3"/>
        <v>0</v>
      </c>
    </row>
    <row r="50" spans="1:5">
      <c r="A50" s="8">
        <v>47</v>
      </c>
      <c r="B50" s="15" t="s">
        <v>49</v>
      </c>
      <c r="C50" s="10">
        <f>VLOOKUP(B50,[1]LƯƠNG!$B$8:$AX$109,49,0)</f>
        <v>475.91926020000005</v>
      </c>
      <c r="D50" s="11">
        <f t="shared" si="2"/>
        <v>475.91926020000005</v>
      </c>
      <c r="E50" s="10">
        <f t="shared" si="3"/>
        <v>0</v>
      </c>
    </row>
    <row r="51" spans="1:5">
      <c r="A51" s="8">
        <v>48</v>
      </c>
      <c r="B51" s="12" t="s">
        <v>50</v>
      </c>
      <c r="C51" s="10">
        <f>VLOOKUP(B51,[1]LƯƠNG!$B$8:$AX$109,49,0)</f>
        <v>676.14213150000091</v>
      </c>
      <c r="D51" s="11">
        <f t="shared" si="2"/>
        <v>676.14213150000091</v>
      </c>
      <c r="E51" s="10">
        <f t="shared" si="3"/>
        <v>0</v>
      </c>
    </row>
    <row r="52" spans="1:5">
      <c r="A52" s="8">
        <v>49</v>
      </c>
      <c r="B52" s="12" t="s">
        <v>51</v>
      </c>
      <c r="C52" s="10">
        <f>VLOOKUP(B52,[1]LƯƠNG!$B$8:$AX$109,49,0)</f>
        <v>717.3438378000003</v>
      </c>
      <c r="D52" s="11">
        <f t="shared" si="2"/>
        <v>717.3438378000003</v>
      </c>
      <c r="E52" s="10">
        <f t="shared" si="3"/>
        <v>0</v>
      </c>
    </row>
    <row r="53" spans="1:5">
      <c r="A53" s="8">
        <v>50</v>
      </c>
      <c r="B53" s="12" t="s">
        <v>52</v>
      </c>
      <c r="C53" s="10">
        <f>VLOOKUP(B53,[1]LƯƠNG!$B$8:$AX$109,49,0)</f>
        <v>806.50223099999994</v>
      </c>
      <c r="D53" s="11">
        <f t="shared" si="2"/>
        <v>806.50223099999994</v>
      </c>
      <c r="E53" s="10">
        <f t="shared" si="3"/>
        <v>0</v>
      </c>
    </row>
    <row r="54" spans="1:5">
      <c r="A54" s="8">
        <v>51</v>
      </c>
      <c r="B54" s="12" t="s">
        <v>53</v>
      </c>
      <c r="C54" s="10">
        <f>VLOOKUP(B54,[1]LƯƠNG!$B$8:$AX$109,49,0)</f>
        <v>619.31806313460083</v>
      </c>
      <c r="D54" s="11">
        <f t="shared" si="2"/>
        <v>619.31806313460083</v>
      </c>
      <c r="E54" s="10">
        <f t="shared" si="3"/>
        <v>0</v>
      </c>
    </row>
    <row r="55" spans="1:5">
      <c r="A55" s="8">
        <v>52</v>
      </c>
      <c r="B55" s="16" t="s">
        <v>54</v>
      </c>
      <c r="C55" s="10">
        <f>VLOOKUP(B55,[1]LƯƠNG!$B$8:$AX$109,49,0)</f>
        <v>471.31938876239974</v>
      </c>
      <c r="D55" s="11">
        <f t="shared" si="2"/>
        <v>471.31938876239974</v>
      </c>
      <c r="E55" s="10">
        <f t="shared" si="3"/>
        <v>0</v>
      </c>
    </row>
    <row r="56" spans="1:5">
      <c r="A56" s="8">
        <v>53</v>
      </c>
      <c r="B56" s="12" t="s">
        <v>55</v>
      </c>
      <c r="C56" s="10">
        <f>VLOOKUP(B56,[1]LƯƠNG!$B$8:$AX$109,49,0)</f>
        <v>458.29710869999985</v>
      </c>
      <c r="D56" s="11">
        <f t="shared" si="2"/>
        <v>458.29710869999985</v>
      </c>
      <c r="E56" s="10">
        <f t="shared" si="3"/>
        <v>0</v>
      </c>
    </row>
    <row r="57" spans="1:5">
      <c r="A57" s="8">
        <v>54</v>
      </c>
      <c r="B57" s="12" t="s">
        <v>56</v>
      </c>
      <c r="C57" s="10">
        <f>VLOOKUP(B57,[1]LƯƠNG!$B$8:$AX$109,49,0)</f>
        <v>499.72806000000026</v>
      </c>
      <c r="D57" s="11">
        <f t="shared" si="2"/>
        <v>499.72806000000026</v>
      </c>
      <c r="E57" s="10">
        <f t="shared" si="3"/>
        <v>0</v>
      </c>
    </row>
    <row r="58" spans="1:5">
      <c r="A58" s="8">
        <v>55</v>
      </c>
      <c r="B58" s="12" t="s">
        <v>57</v>
      </c>
      <c r="C58" s="10">
        <f>VLOOKUP(B58,[1]LƯƠNG!$B$8:$AX$109,49,0)</f>
        <v>529.70440962000021</v>
      </c>
      <c r="D58" s="11">
        <f t="shared" si="2"/>
        <v>529.70440962000021</v>
      </c>
      <c r="E58" s="10">
        <f t="shared" si="3"/>
        <v>0</v>
      </c>
    </row>
    <row r="59" spans="1:5">
      <c r="A59" s="8">
        <v>56</v>
      </c>
      <c r="B59" s="12" t="s">
        <v>58</v>
      </c>
      <c r="C59" s="10">
        <f>VLOOKUP(B59,[1]LƯƠNG!$B$8:$AX$109,49,0)</f>
        <v>365.65560510000012</v>
      </c>
      <c r="D59" s="11">
        <f t="shared" si="2"/>
        <v>365.65560510000012</v>
      </c>
      <c r="E59" s="10">
        <f t="shared" si="3"/>
        <v>0</v>
      </c>
    </row>
    <row r="60" spans="1:5">
      <c r="A60" s="8">
        <v>57</v>
      </c>
      <c r="B60" s="12" t="s">
        <v>59</v>
      </c>
      <c r="C60" s="10">
        <f>VLOOKUP(B60,[1]LƯƠNG!$B$8:$AX$109,49,0)</f>
        <v>739.50565625759964</v>
      </c>
      <c r="D60" s="11">
        <f t="shared" si="2"/>
        <v>739.50565625759964</v>
      </c>
      <c r="E60" s="10">
        <f t="shared" si="3"/>
        <v>0</v>
      </c>
    </row>
    <row r="61" spans="1:5">
      <c r="A61" s="8">
        <v>58</v>
      </c>
      <c r="B61" s="12" t="s">
        <v>60</v>
      </c>
      <c r="C61" s="10">
        <f>VLOOKUP(B61,[1]LƯƠNG!$B$8:$AX$109,49,0)</f>
        <v>394.16909448000024</v>
      </c>
      <c r="D61" s="11">
        <f t="shared" si="2"/>
        <v>394.16909448000024</v>
      </c>
      <c r="E61" s="10">
        <f t="shared" si="3"/>
        <v>0</v>
      </c>
    </row>
    <row r="62" spans="1:5">
      <c r="A62" s="8">
        <v>59</v>
      </c>
      <c r="B62" s="12" t="s">
        <v>61</v>
      </c>
      <c r="C62" s="10">
        <f>VLOOKUP(B62,[1]LƯƠNG!$B$8:$AX$109,49,0)</f>
        <v>376.61838000000023</v>
      </c>
      <c r="D62" s="11">
        <f t="shared" si="2"/>
        <v>376.61838000000023</v>
      </c>
      <c r="E62" s="10">
        <f t="shared" si="3"/>
        <v>0</v>
      </c>
    </row>
    <row r="63" spans="1:5" s="13" customFormat="1">
      <c r="A63" s="17"/>
      <c r="B63" s="6" t="s">
        <v>65</v>
      </c>
      <c r="C63" s="18">
        <f>SUM(C4:C62)</f>
        <v>22247.340930742204</v>
      </c>
      <c r="D63" s="18">
        <f>SUM(D4:D62)</f>
        <v>22247.340930742204</v>
      </c>
      <c r="E63" s="18"/>
    </row>
    <row r="64" spans="1:5">
      <c r="A64" s="19" t="s">
        <v>66</v>
      </c>
    </row>
  </sheetData>
  <mergeCells count="1">
    <mergeCell ref="A1:E1"/>
  </mergeCells>
  <dataValidations count="1">
    <dataValidation allowBlank="1" showInputMessage="1" showErrorMessage="1" promptTitle="Họ và tên" prompt="Nhập họ và tên theo quyết định, nếu họ và tên theo quyết định sai với thực tế liên hệ 01658677600(ChiếnPGD)" sqref="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WVC983057 IQ65523 SM65523 ACI65523 AME65523 AWA65523 BFW65523 BPS65523 BZO65523 CJK65523 CTG65523 DDC65523 DMY65523 DWU65523 EGQ65523 EQM65523 FAI65523 FKE65523 FUA65523 GDW65523 GNS65523 GXO65523 HHK65523 HRG65523 IBC65523 IKY65523 IUU65523 JEQ65523 JOM65523 JYI65523 KIE65523 KSA65523 LBW65523 LLS65523 LVO65523 MFK65523 MPG65523 MZC65523 NIY65523 NSU65523 OCQ65523 OMM65523 OWI65523 PGE65523 PQA65523 PZW65523 QJS65523 QTO65523 RDK65523 RNG65523 RXC65523 SGY65523 SQU65523 TAQ65523 TKM65523 TUI65523 UEE65523 UOA65523 UXW65523 VHS65523 VRO65523 WBK65523 WLG65523 WVC65523 IQ131059 SM131059 ACI131059 AME131059 AWA131059 BFW131059 BPS131059 BZO131059 CJK131059 CTG131059 DDC131059 DMY131059 DWU131059 EGQ131059 EQM131059 FAI131059 FKE131059 FUA131059 GDW131059 GNS131059 GXO131059 HHK131059 HRG131059 IBC131059 IKY131059 IUU131059 JEQ131059 JOM131059 JYI131059 KIE131059 KSA131059 LBW131059 LLS131059 LVO131059 MFK131059 MPG131059 MZC131059 NIY131059 NSU131059 OCQ131059 OMM131059 OWI131059 PGE131059 PQA131059 PZW131059 QJS131059 QTO131059 RDK131059 RNG131059 RXC131059 SGY131059 SQU131059 TAQ131059 TKM131059 TUI131059 UEE131059 UOA131059 UXW131059 VHS131059 VRO131059 WBK131059 WLG131059 WVC131059 IQ196595 SM196595 ACI196595 AME196595 AWA196595 BFW196595 BPS196595 BZO196595 CJK196595 CTG196595 DDC196595 DMY196595 DWU196595 EGQ196595 EQM196595 FAI196595 FKE196595 FUA196595 GDW196595 GNS196595 GXO196595 HHK196595 HRG196595 IBC196595 IKY196595 IUU196595 JEQ196595 JOM196595 JYI196595 KIE196595 KSA196595 LBW196595 LLS196595 LVO196595 MFK196595 MPG196595 MZC196595 NIY196595 NSU196595 OCQ196595 OMM196595 OWI196595 PGE196595 PQA196595 PZW196595 QJS196595 QTO196595 RDK196595 RNG196595 RXC196595 SGY196595 SQU196595 TAQ196595 TKM196595 TUI196595 UEE196595 UOA196595 UXW196595 VHS196595 VRO196595 WBK196595 WLG196595 WVC196595 IQ262131 SM262131 ACI262131 AME262131 AWA262131 BFW262131 BPS262131 BZO262131 CJK262131 CTG262131 DDC262131 DMY262131 DWU262131 EGQ262131 EQM262131 FAI262131 FKE262131 FUA262131 GDW262131 GNS262131 GXO262131 HHK262131 HRG262131 IBC262131 IKY262131 IUU262131 JEQ262131 JOM262131 JYI262131 KIE262131 KSA262131 LBW262131 LLS262131 LVO262131 MFK262131 MPG262131 MZC262131 NIY262131 NSU262131 OCQ262131 OMM262131 OWI262131 PGE262131 PQA262131 PZW262131 QJS262131 QTO262131 RDK262131 RNG262131 RXC262131 SGY262131 SQU262131 TAQ262131 TKM262131 TUI262131 UEE262131 UOA262131 UXW262131 VHS262131 VRO262131 WBK262131 WLG262131 WVC262131 IQ327667 SM327667 ACI327667 AME327667 AWA327667 BFW327667 BPS327667 BZO327667 CJK327667 CTG327667 DDC327667 DMY327667 DWU327667 EGQ327667 EQM327667 FAI327667 FKE327667 FUA327667 GDW327667 GNS327667 GXO327667 HHK327667 HRG327667 IBC327667 IKY327667 IUU327667 JEQ327667 JOM327667 JYI327667 KIE327667 KSA327667 LBW327667 LLS327667 LVO327667 MFK327667 MPG327667 MZC327667 NIY327667 NSU327667 OCQ327667 OMM327667 OWI327667 PGE327667 PQA327667 PZW327667 QJS327667 QTO327667 RDK327667 RNG327667 RXC327667 SGY327667 SQU327667 TAQ327667 TKM327667 TUI327667 UEE327667 UOA327667 UXW327667 VHS327667 VRO327667 WBK327667 WLG327667 WVC327667 IQ393203 SM393203 ACI393203 AME393203 AWA393203 BFW393203 BPS393203 BZO393203 CJK393203 CTG393203 DDC393203 DMY393203 DWU393203 EGQ393203 EQM393203 FAI393203 FKE393203 FUA393203 GDW393203 GNS393203 GXO393203 HHK393203 HRG393203 IBC393203 IKY393203 IUU393203 JEQ393203 JOM393203 JYI393203 KIE393203 KSA393203 LBW393203 LLS393203 LVO393203 MFK393203 MPG393203 MZC393203 NIY393203 NSU393203 OCQ393203 OMM393203 OWI393203 PGE393203 PQA393203 PZW393203 QJS393203 QTO393203 RDK393203 RNG393203 RXC393203 SGY393203 SQU393203 TAQ393203 TKM393203 TUI393203 UEE393203 UOA393203 UXW393203 VHS393203 VRO393203 WBK393203 WLG393203 WVC393203 IQ458739 SM458739 ACI458739 AME458739 AWA458739 BFW458739 BPS458739 BZO458739 CJK458739 CTG458739 DDC458739 DMY458739 DWU458739 EGQ458739 EQM458739 FAI458739 FKE458739 FUA458739 GDW458739 GNS458739 GXO458739 HHK458739 HRG458739 IBC458739 IKY458739 IUU458739 JEQ458739 JOM458739 JYI458739 KIE458739 KSA458739 LBW458739 LLS458739 LVO458739 MFK458739 MPG458739 MZC458739 NIY458739 NSU458739 OCQ458739 OMM458739 OWI458739 PGE458739 PQA458739 PZW458739 QJS458739 QTO458739 RDK458739 RNG458739 RXC458739 SGY458739 SQU458739 TAQ458739 TKM458739 TUI458739 UEE458739 UOA458739 UXW458739 VHS458739 VRO458739 WBK458739 WLG458739 WVC458739 IQ524275 SM524275 ACI524275 AME524275 AWA524275 BFW524275 BPS524275 BZO524275 CJK524275 CTG524275 DDC524275 DMY524275 DWU524275 EGQ524275 EQM524275 FAI524275 FKE524275 FUA524275 GDW524275 GNS524275 GXO524275 HHK524275 HRG524275 IBC524275 IKY524275 IUU524275 JEQ524275 JOM524275 JYI524275 KIE524275 KSA524275 LBW524275 LLS524275 LVO524275 MFK524275 MPG524275 MZC524275 NIY524275 NSU524275 OCQ524275 OMM524275 OWI524275 PGE524275 PQA524275 PZW524275 QJS524275 QTO524275 RDK524275 RNG524275 RXC524275 SGY524275 SQU524275 TAQ524275 TKM524275 TUI524275 UEE524275 UOA524275 UXW524275 VHS524275 VRO524275 WBK524275 WLG524275 WVC524275 IQ589811 SM589811 ACI589811 AME589811 AWA589811 BFW589811 BPS589811 BZO589811 CJK589811 CTG589811 DDC589811 DMY589811 DWU589811 EGQ589811 EQM589811 FAI589811 FKE589811 FUA589811 GDW589811 GNS589811 GXO589811 HHK589811 HRG589811 IBC589811 IKY589811 IUU589811 JEQ589811 JOM589811 JYI589811 KIE589811 KSA589811 LBW589811 LLS589811 LVO589811 MFK589811 MPG589811 MZC589811 NIY589811 NSU589811 OCQ589811 OMM589811 OWI589811 PGE589811 PQA589811 PZW589811 QJS589811 QTO589811 RDK589811 RNG589811 RXC589811 SGY589811 SQU589811 TAQ589811 TKM589811 TUI589811 UEE589811 UOA589811 UXW589811 VHS589811 VRO589811 WBK589811 WLG589811 WVC589811 IQ655347 SM655347 ACI655347 AME655347 AWA655347 BFW655347 BPS655347 BZO655347 CJK655347 CTG655347 DDC655347 DMY655347 DWU655347 EGQ655347 EQM655347 FAI655347 FKE655347 FUA655347 GDW655347 GNS655347 GXO655347 HHK655347 HRG655347 IBC655347 IKY655347 IUU655347 JEQ655347 JOM655347 JYI655347 KIE655347 KSA655347 LBW655347 LLS655347 LVO655347 MFK655347 MPG655347 MZC655347 NIY655347 NSU655347 OCQ655347 OMM655347 OWI655347 PGE655347 PQA655347 PZW655347 QJS655347 QTO655347 RDK655347 RNG655347 RXC655347 SGY655347 SQU655347 TAQ655347 TKM655347 TUI655347 UEE655347 UOA655347 UXW655347 VHS655347 VRO655347 WBK655347 WLG655347 WVC655347 IQ720883 SM720883 ACI720883 AME720883 AWA720883 BFW720883 BPS720883 BZO720883 CJK720883 CTG720883 DDC720883 DMY720883 DWU720883 EGQ720883 EQM720883 FAI720883 FKE720883 FUA720883 GDW720883 GNS720883 GXO720883 HHK720883 HRG720883 IBC720883 IKY720883 IUU720883 JEQ720883 JOM720883 JYI720883 KIE720883 KSA720883 LBW720883 LLS720883 LVO720883 MFK720883 MPG720883 MZC720883 NIY720883 NSU720883 OCQ720883 OMM720883 OWI720883 PGE720883 PQA720883 PZW720883 QJS720883 QTO720883 RDK720883 RNG720883 RXC720883 SGY720883 SQU720883 TAQ720883 TKM720883 TUI720883 UEE720883 UOA720883 UXW720883 VHS720883 VRO720883 WBK720883 WLG720883 WVC720883 IQ786419 SM786419 ACI786419 AME786419 AWA786419 BFW786419 BPS786419 BZO786419 CJK786419 CTG786419 DDC786419 DMY786419 DWU786419 EGQ786419 EQM786419 FAI786419 FKE786419 FUA786419 GDW786419 GNS786419 GXO786419 HHK786419 HRG786419 IBC786419 IKY786419 IUU786419 JEQ786419 JOM786419 JYI786419 KIE786419 KSA786419 LBW786419 LLS786419 LVO786419 MFK786419 MPG786419 MZC786419 NIY786419 NSU786419 OCQ786419 OMM786419 OWI786419 PGE786419 PQA786419 PZW786419 QJS786419 QTO786419 RDK786419 RNG786419 RXC786419 SGY786419 SQU786419 TAQ786419 TKM786419 TUI786419 UEE786419 UOA786419 UXW786419 VHS786419 VRO786419 WBK786419 WLG786419 WVC786419 IQ851955 SM851955 ACI851955 AME851955 AWA851955 BFW851955 BPS851955 BZO851955 CJK851955 CTG851955 DDC851955 DMY851955 DWU851955 EGQ851955 EQM851955 FAI851955 FKE851955 FUA851955 GDW851955 GNS851955 GXO851955 HHK851955 HRG851955 IBC851955 IKY851955 IUU851955 JEQ851955 JOM851955 JYI851955 KIE851955 KSA851955 LBW851955 LLS851955 LVO851955 MFK851955 MPG851955 MZC851955 NIY851955 NSU851955 OCQ851955 OMM851955 OWI851955 PGE851955 PQA851955 PZW851955 QJS851955 QTO851955 RDK851955 RNG851955 RXC851955 SGY851955 SQU851955 TAQ851955 TKM851955 TUI851955 UEE851955 UOA851955 UXW851955 VHS851955 VRO851955 WBK851955 WLG851955 WVC851955 IQ917491 SM917491 ACI917491 AME917491 AWA917491 BFW917491 BPS917491 BZO917491 CJK917491 CTG917491 DDC917491 DMY917491 DWU917491 EGQ917491 EQM917491 FAI917491 FKE917491 FUA917491 GDW917491 GNS917491 GXO917491 HHK917491 HRG917491 IBC917491 IKY917491 IUU917491 JEQ917491 JOM917491 JYI917491 KIE917491 KSA917491 LBW917491 LLS917491 LVO917491 MFK917491 MPG917491 MZC917491 NIY917491 NSU917491 OCQ917491 OMM917491 OWI917491 PGE917491 PQA917491 PZW917491 QJS917491 QTO917491 RDK917491 RNG917491 RXC917491 SGY917491 SQU917491 TAQ917491 TKM917491 TUI917491 UEE917491 UOA917491 UXW917491 VHS917491 VRO917491 WBK917491 WLG917491 WVC917491 IQ983027 SM983027 ACI983027 AME983027 AWA983027 BFW983027 BPS983027 BZO983027 CJK983027 CTG983027 DDC983027 DMY983027 DWU983027 EGQ983027 EQM983027 FAI983027 FKE983027 FUA983027 GDW983027 GNS983027 GXO983027 HHK983027 HRG983027 IBC983027 IKY983027 IUU983027 JEQ983027 JOM983027 JYI983027 KIE983027 KSA983027 LBW983027 LLS983027 LVO983027 MFK983027 MPG983027 MZC983027 NIY983027 NSU983027 OCQ983027 OMM983027 OWI983027 PGE983027 PQA983027 PZW983027 QJS983027 QTO983027 RDK983027 RNG983027 RXC983027 SGY983027 SQU983027 TAQ983027 TKM983027 TUI983027 UEE983027 UOA983027 UXW983027 VHS983027 VRO983027 WBK983027 WLG983027 WVC983027 IQ65569 SM65569 ACI65569 AME65569 AWA65569 BFW65569 BPS65569 BZO65569 CJK65569 CTG65569 DDC65569 DMY65569 DWU65569 EGQ65569 EQM65569 FAI65569 FKE65569 FUA65569 GDW65569 GNS65569 GXO65569 HHK65569 HRG65569 IBC65569 IKY65569 IUU65569 JEQ65569 JOM65569 JYI65569 KIE65569 KSA65569 LBW65569 LLS65569 LVO65569 MFK65569 MPG65569 MZC65569 NIY65569 NSU65569 OCQ65569 OMM65569 OWI65569 PGE65569 PQA65569 PZW65569 QJS65569 QTO65569 RDK65569 RNG65569 RXC65569 SGY65569 SQU65569 TAQ65569 TKM65569 TUI65569 UEE65569 UOA65569 UXW65569 VHS65569 VRO65569 WBK65569 WLG65569 WVC65569 IQ131105 SM131105 ACI131105 AME131105 AWA131105 BFW131105 BPS131105 BZO131105 CJK131105 CTG131105 DDC131105 DMY131105 DWU131105 EGQ131105 EQM131105 FAI131105 FKE131105 FUA131105 GDW131105 GNS131105 GXO131105 HHK131105 HRG131105 IBC131105 IKY131105 IUU131105 JEQ131105 JOM131105 JYI131105 KIE131105 KSA131105 LBW131105 LLS131105 LVO131105 MFK131105 MPG131105 MZC131105 NIY131105 NSU131105 OCQ131105 OMM131105 OWI131105 PGE131105 PQA131105 PZW131105 QJS131105 QTO131105 RDK131105 RNG131105 RXC131105 SGY131105 SQU131105 TAQ131105 TKM131105 TUI131105 UEE131105 UOA131105 UXW131105 VHS131105 VRO131105 WBK131105 WLG131105 WVC131105 IQ196641 SM196641 ACI196641 AME196641 AWA196641 BFW196641 BPS196641 BZO196641 CJK196641 CTG196641 DDC196641 DMY196641 DWU196641 EGQ196641 EQM196641 FAI196641 FKE196641 FUA196641 GDW196641 GNS196641 GXO196641 HHK196641 HRG196641 IBC196641 IKY196641 IUU196641 JEQ196641 JOM196641 JYI196641 KIE196641 KSA196641 LBW196641 LLS196641 LVO196641 MFK196641 MPG196641 MZC196641 NIY196641 NSU196641 OCQ196641 OMM196641 OWI196641 PGE196641 PQA196641 PZW196641 QJS196641 QTO196641 RDK196641 RNG196641 RXC196641 SGY196641 SQU196641 TAQ196641 TKM196641 TUI196641 UEE196641 UOA196641 UXW196641 VHS196641 VRO196641 WBK196641 WLG196641 WVC196641 IQ262177 SM262177 ACI262177 AME262177 AWA262177 BFW262177 BPS262177 BZO262177 CJK262177 CTG262177 DDC262177 DMY262177 DWU262177 EGQ262177 EQM262177 FAI262177 FKE262177 FUA262177 GDW262177 GNS262177 GXO262177 HHK262177 HRG262177 IBC262177 IKY262177 IUU262177 JEQ262177 JOM262177 JYI262177 KIE262177 KSA262177 LBW262177 LLS262177 LVO262177 MFK262177 MPG262177 MZC262177 NIY262177 NSU262177 OCQ262177 OMM262177 OWI262177 PGE262177 PQA262177 PZW262177 QJS262177 QTO262177 RDK262177 RNG262177 RXC262177 SGY262177 SQU262177 TAQ262177 TKM262177 TUI262177 UEE262177 UOA262177 UXW262177 VHS262177 VRO262177 WBK262177 WLG262177 WVC262177 IQ327713 SM327713 ACI327713 AME327713 AWA327713 BFW327713 BPS327713 BZO327713 CJK327713 CTG327713 DDC327713 DMY327713 DWU327713 EGQ327713 EQM327713 FAI327713 FKE327713 FUA327713 GDW327713 GNS327713 GXO327713 HHK327713 HRG327713 IBC327713 IKY327713 IUU327713 JEQ327713 JOM327713 JYI327713 KIE327713 KSA327713 LBW327713 LLS327713 LVO327713 MFK327713 MPG327713 MZC327713 NIY327713 NSU327713 OCQ327713 OMM327713 OWI327713 PGE327713 PQA327713 PZW327713 QJS327713 QTO327713 RDK327713 RNG327713 RXC327713 SGY327713 SQU327713 TAQ327713 TKM327713 TUI327713 UEE327713 UOA327713 UXW327713 VHS327713 VRO327713 WBK327713 WLG327713 WVC327713 IQ393249 SM393249 ACI393249 AME393249 AWA393249 BFW393249 BPS393249 BZO393249 CJK393249 CTG393249 DDC393249 DMY393249 DWU393249 EGQ393249 EQM393249 FAI393249 FKE393249 FUA393249 GDW393249 GNS393249 GXO393249 HHK393249 HRG393249 IBC393249 IKY393249 IUU393249 JEQ393249 JOM393249 JYI393249 KIE393249 KSA393249 LBW393249 LLS393249 LVO393249 MFK393249 MPG393249 MZC393249 NIY393249 NSU393249 OCQ393249 OMM393249 OWI393249 PGE393249 PQA393249 PZW393249 QJS393249 QTO393249 RDK393249 RNG393249 RXC393249 SGY393249 SQU393249 TAQ393249 TKM393249 TUI393249 UEE393249 UOA393249 UXW393249 VHS393249 VRO393249 WBK393249 WLG393249 WVC393249 IQ458785 SM458785 ACI458785 AME458785 AWA458785 BFW458785 BPS458785 BZO458785 CJK458785 CTG458785 DDC458785 DMY458785 DWU458785 EGQ458785 EQM458785 FAI458785 FKE458785 FUA458785 GDW458785 GNS458785 GXO458785 HHK458785 HRG458785 IBC458785 IKY458785 IUU458785 JEQ458785 JOM458785 JYI458785 KIE458785 KSA458785 LBW458785 LLS458785 LVO458785 MFK458785 MPG458785 MZC458785 NIY458785 NSU458785 OCQ458785 OMM458785 OWI458785 PGE458785 PQA458785 PZW458785 QJS458785 QTO458785 RDK458785 RNG458785 RXC458785 SGY458785 SQU458785 TAQ458785 TKM458785 TUI458785 UEE458785 UOA458785 UXW458785 VHS458785 VRO458785 WBK458785 WLG458785 WVC458785 IQ524321 SM524321 ACI524321 AME524321 AWA524321 BFW524321 BPS524321 BZO524321 CJK524321 CTG524321 DDC524321 DMY524321 DWU524321 EGQ524321 EQM524321 FAI524321 FKE524321 FUA524321 GDW524321 GNS524321 GXO524321 HHK524321 HRG524321 IBC524321 IKY524321 IUU524321 JEQ524321 JOM524321 JYI524321 KIE524321 KSA524321 LBW524321 LLS524321 LVO524321 MFK524321 MPG524321 MZC524321 NIY524321 NSU524321 OCQ524321 OMM524321 OWI524321 PGE524321 PQA524321 PZW524321 QJS524321 QTO524321 RDK524321 RNG524321 RXC524321 SGY524321 SQU524321 TAQ524321 TKM524321 TUI524321 UEE524321 UOA524321 UXW524321 VHS524321 VRO524321 WBK524321 WLG524321 WVC524321 IQ589857 SM589857 ACI589857 AME589857 AWA589857 BFW589857 BPS589857 BZO589857 CJK589857 CTG589857 DDC589857 DMY589857 DWU589857 EGQ589857 EQM589857 FAI589857 FKE589857 FUA589857 GDW589857 GNS589857 GXO589857 HHK589857 HRG589857 IBC589857 IKY589857 IUU589857 JEQ589857 JOM589857 JYI589857 KIE589857 KSA589857 LBW589857 LLS589857 LVO589857 MFK589857 MPG589857 MZC589857 NIY589857 NSU589857 OCQ589857 OMM589857 OWI589857 PGE589857 PQA589857 PZW589857 QJS589857 QTO589857 RDK589857 RNG589857 RXC589857 SGY589857 SQU589857 TAQ589857 TKM589857 TUI589857 UEE589857 UOA589857 UXW589857 VHS589857 VRO589857 WBK589857 WLG589857 WVC589857 IQ655393 SM655393 ACI655393 AME655393 AWA655393 BFW655393 BPS655393 BZO655393 CJK655393 CTG655393 DDC655393 DMY655393 DWU655393 EGQ655393 EQM655393 FAI655393 FKE655393 FUA655393 GDW655393 GNS655393 GXO655393 HHK655393 HRG655393 IBC655393 IKY655393 IUU655393 JEQ655393 JOM655393 JYI655393 KIE655393 KSA655393 LBW655393 LLS655393 LVO655393 MFK655393 MPG655393 MZC655393 NIY655393 NSU655393 OCQ655393 OMM655393 OWI655393 PGE655393 PQA655393 PZW655393 QJS655393 QTO655393 RDK655393 RNG655393 RXC655393 SGY655393 SQU655393 TAQ655393 TKM655393 TUI655393 UEE655393 UOA655393 UXW655393 VHS655393 VRO655393 WBK655393 WLG655393 WVC655393 IQ720929 SM720929 ACI720929 AME720929 AWA720929 BFW720929 BPS720929 BZO720929 CJK720929 CTG720929 DDC720929 DMY720929 DWU720929 EGQ720929 EQM720929 FAI720929 FKE720929 FUA720929 GDW720929 GNS720929 GXO720929 HHK720929 HRG720929 IBC720929 IKY720929 IUU720929 JEQ720929 JOM720929 JYI720929 KIE720929 KSA720929 LBW720929 LLS720929 LVO720929 MFK720929 MPG720929 MZC720929 NIY720929 NSU720929 OCQ720929 OMM720929 OWI720929 PGE720929 PQA720929 PZW720929 QJS720929 QTO720929 RDK720929 RNG720929 RXC720929 SGY720929 SQU720929 TAQ720929 TKM720929 TUI720929 UEE720929 UOA720929 UXW720929 VHS720929 VRO720929 WBK720929 WLG720929 WVC720929 IQ786465 SM786465 ACI786465 AME786465 AWA786465 BFW786465 BPS786465 BZO786465 CJK786465 CTG786465 DDC786465 DMY786465 DWU786465 EGQ786465 EQM786465 FAI786465 FKE786465 FUA786465 GDW786465 GNS786465 GXO786465 HHK786465 HRG786465 IBC786465 IKY786465 IUU786465 JEQ786465 JOM786465 JYI786465 KIE786465 KSA786465 LBW786465 LLS786465 LVO786465 MFK786465 MPG786465 MZC786465 NIY786465 NSU786465 OCQ786465 OMM786465 OWI786465 PGE786465 PQA786465 PZW786465 QJS786465 QTO786465 RDK786465 RNG786465 RXC786465 SGY786465 SQU786465 TAQ786465 TKM786465 TUI786465 UEE786465 UOA786465 UXW786465 VHS786465 VRO786465 WBK786465 WLG786465 WVC786465 IQ852001 SM852001 ACI852001 AME852001 AWA852001 BFW852001 BPS852001 BZO852001 CJK852001 CTG852001 DDC852001 DMY852001 DWU852001 EGQ852001 EQM852001 FAI852001 FKE852001 FUA852001 GDW852001 GNS852001 GXO852001 HHK852001 HRG852001 IBC852001 IKY852001 IUU852001 JEQ852001 JOM852001 JYI852001 KIE852001 KSA852001 LBW852001 LLS852001 LVO852001 MFK852001 MPG852001 MZC852001 NIY852001 NSU852001 OCQ852001 OMM852001 OWI852001 PGE852001 PQA852001 PZW852001 QJS852001 QTO852001 RDK852001 RNG852001 RXC852001 SGY852001 SQU852001 TAQ852001 TKM852001 TUI852001 UEE852001 UOA852001 UXW852001 VHS852001 VRO852001 WBK852001 WLG852001 WVC852001 IQ917537 SM917537 ACI917537 AME917537 AWA917537 BFW917537 BPS917537 BZO917537 CJK917537 CTG917537 DDC917537 DMY917537 DWU917537 EGQ917537 EQM917537 FAI917537 FKE917537 FUA917537 GDW917537 GNS917537 GXO917537 HHK917537 HRG917537 IBC917537 IKY917537 IUU917537 JEQ917537 JOM917537 JYI917537 KIE917537 KSA917537 LBW917537 LLS917537 LVO917537 MFK917537 MPG917537 MZC917537 NIY917537 NSU917537 OCQ917537 OMM917537 OWI917537 PGE917537 PQA917537 PZW917537 QJS917537 QTO917537 RDK917537 RNG917537 RXC917537 SGY917537 SQU917537 TAQ917537 TKM917537 TUI917537 UEE917537 UOA917537 UXW917537 VHS917537 VRO917537 WBK917537 WLG917537 WVC917537 IQ983073 SM983073 ACI983073 AME983073 AWA983073 BFW983073 BPS983073 BZO983073 CJK983073 CTG983073 DDC983073 DMY983073 DWU983073 EGQ983073 EQM983073 FAI983073 FKE983073 FUA983073 GDW983073 GNS983073 GXO983073 HHK983073 HRG983073 IBC983073 IKY983073 IUU983073 JEQ983073 JOM983073 JYI983073 KIE983073 KSA983073 LBW983073 LLS983073 LVO983073 MFK983073 MPG983073 MZC983073 NIY983073 NSU983073 OCQ983073 OMM983073 OWI983073 PGE983073 PQA983073 PZW983073 QJS983073 QTO983073 RDK983073 RNG983073 RXC983073 SGY983073 SQU983073 TAQ983073 TKM983073 TUI983073 UEE983073 UOA983073 UXW983073 VHS983073 VRO983073 WBK983073 WLG983073 WVC983073 IQ65549 SM65549 ACI65549 AME65549 AWA65549 BFW65549 BPS65549 BZO65549 CJK65549 CTG65549 DDC65549 DMY65549 DWU65549 EGQ65549 EQM65549 FAI65549 FKE65549 FUA65549 GDW65549 GNS65549 GXO65549 HHK65549 HRG65549 IBC65549 IKY65549 IUU65549 JEQ65549 JOM65549 JYI65549 KIE65549 KSA65549 LBW65549 LLS65549 LVO65549 MFK65549 MPG65549 MZC65549 NIY65549 NSU65549 OCQ65549 OMM65549 OWI65549 PGE65549 PQA65549 PZW65549 QJS65549 QTO65549 RDK65549 RNG65549 RXC65549 SGY65549 SQU65549 TAQ65549 TKM65549 TUI65549 UEE65549 UOA65549 UXW65549 VHS65549 VRO65549 WBK65549 WLG65549 WVC65549 IQ131085 SM131085 ACI131085 AME131085 AWA131085 BFW131085 BPS131085 BZO131085 CJK131085 CTG131085 DDC131085 DMY131085 DWU131085 EGQ131085 EQM131085 FAI131085 FKE131085 FUA131085 GDW131085 GNS131085 GXO131085 HHK131085 HRG131085 IBC131085 IKY131085 IUU131085 JEQ131085 JOM131085 JYI131085 KIE131085 KSA131085 LBW131085 LLS131085 LVO131085 MFK131085 MPG131085 MZC131085 NIY131085 NSU131085 OCQ131085 OMM131085 OWI131085 PGE131085 PQA131085 PZW131085 QJS131085 QTO131085 RDK131085 RNG131085 RXC131085 SGY131085 SQU131085 TAQ131085 TKM131085 TUI131085 UEE131085 UOA131085 UXW131085 VHS131085 VRO131085 WBK131085 WLG131085 WVC131085 IQ196621 SM196621 ACI196621 AME196621 AWA196621 BFW196621 BPS196621 BZO196621 CJK196621 CTG196621 DDC196621 DMY196621 DWU196621 EGQ196621 EQM196621 FAI196621 FKE196621 FUA196621 GDW196621 GNS196621 GXO196621 HHK196621 HRG196621 IBC196621 IKY196621 IUU196621 JEQ196621 JOM196621 JYI196621 KIE196621 KSA196621 LBW196621 LLS196621 LVO196621 MFK196621 MPG196621 MZC196621 NIY196621 NSU196621 OCQ196621 OMM196621 OWI196621 PGE196621 PQA196621 PZW196621 QJS196621 QTO196621 RDK196621 RNG196621 RXC196621 SGY196621 SQU196621 TAQ196621 TKM196621 TUI196621 UEE196621 UOA196621 UXW196621 VHS196621 VRO196621 WBK196621 WLG196621 WVC196621 IQ262157 SM262157 ACI262157 AME262157 AWA262157 BFW262157 BPS262157 BZO262157 CJK262157 CTG262157 DDC262157 DMY262157 DWU262157 EGQ262157 EQM262157 FAI262157 FKE262157 FUA262157 GDW262157 GNS262157 GXO262157 HHK262157 HRG262157 IBC262157 IKY262157 IUU262157 JEQ262157 JOM262157 JYI262157 KIE262157 KSA262157 LBW262157 LLS262157 LVO262157 MFK262157 MPG262157 MZC262157 NIY262157 NSU262157 OCQ262157 OMM262157 OWI262157 PGE262157 PQA262157 PZW262157 QJS262157 QTO262157 RDK262157 RNG262157 RXC262157 SGY262157 SQU262157 TAQ262157 TKM262157 TUI262157 UEE262157 UOA262157 UXW262157 VHS262157 VRO262157 WBK262157 WLG262157 WVC262157 IQ327693 SM327693 ACI327693 AME327693 AWA327693 BFW327693 BPS327693 BZO327693 CJK327693 CTG327693 DDC327693 DMY327693 DWU327693 EGQ327693 EQM327693 FAI327693 FKE327693 FUA327693 GDW327693 GNS327693 GXO327693 HHK327693 HRG327693 IBC327693 IKY327693 IUU327693 JEQ327693 JOM327693 JYI327693 KIE327693 KSA327693 LBW327693 LLS327693 LVO327693 MFK327693 MPG327693 MZC327693 NIY327693 NSU327693 OCQ327693 OMM327693 OWI327693 PGE327693 PQA327693 PZW327693 QJS327693 QTO327693 RDK327693 RNG327693 RXC327693 SGY327693 SQU327693 TAQ327693 TKM327693 TUI327693 UEE327693 UOA327693 UXW327693 VHS327693 VRO327693 WBK327693 WLG327693 WVC327693 IQ393229 SM393229 ACI393229 AME393229 AWA393229 BFW393229 BPS393229 BZO393229 CJK393229 CTG393229 DDC393229 DMY393229 DWU393229 EGQ393229 EQM393229 FAI393229 FKE393229 FUA393229 GDW393229 GNS393229 GXO393229 HHK393229 HRG393229 IBC393229 IKY393229 IUU393229 JEQ393229 JOM393229 JYI393229 KIE393229 KSA393229 LBW393229 LLS393229 LVO393229 MFK393229 MPG393229 MZC393229 NIY393229 NSU393229 OCQ393229 OMM393229 OWI393229 PGE393229 PQA393229 PZW393229 QJS393229 QTO393229 RDK393229 RNG393229 RXC393229 SGY393229 SQU393229 TAQ393229 TKM393229 TUI393229 UEE393229 UOA393229 UXW393229 VHS393229 VRO393229 WBK393229 WLG393229 WVC393229 IQ458765 SM458765 ACI458765 AME458765 AWA458765 BFW458765 BPS458765 BZO458765 CJK458765 CTG458765 DDC458765 DMY458765 DWU458765 EGQ458765 EQM458765 FAI458765 FKE458765 FUA458765 GDW458765 GNS458765 GXO458765 HHK458765 HRG458765 IBC458765 IKY458765 IUU458765 JEQ458765 JOM458765 JYI458765 KIE458765 KSA458765 LBW458765 LLS458765 LVO458765 MFK458765 MPG458765 MZC458765 NIY458765 NSU458765 OCQ458765 OMM458765 OWI458765 PGE458765 PQA458765 PZW458765 QJS458765 QTO458765 RDK458765 RNG458765 RXC458765 SGY458765 SQU458765 TAQ458765 TKM458765 TUI458765 UEE458765 UOA458765 UXW458765 VHS458765 VRO458765 WBK458765 WLG458765 WVC458765 IQ524301 SM524301 ACI524301 AME524301 AWA524301 BFW524301 BPS524301 BZO524301 CJK524301 CTG524301 DDC524301 DMY524301 DWU524301 EGQ524301 EQM524301 FAI524301 FKE524301 FUA524301 GDW524301 GNS524301 GXO524301 HHK524301 HRG524301 IBC524301 IKY524301 IUU524301 JEQ524301 JOM524301 JYI524301 KIE524301 KSA524301 LBW524301 LLS524301 LVO524301 MFK524301 MPG524301 MZC524301 NIY524301 NSU524301 OCQ524301 OMM524301 OWI524301 PGE524301 PQA524301 PZW524301 QJS524301 QTO524301 RDK524301 RNG524301 RXC524301 SGY524301 SQU524301 TAQ524301 TKM524301 TUI524301 UEE524301 UOA524301 UXW524301 VHS524301 VRO524301 WBK524301 WLG524301 WVC524301 IQ589837 SM589837 ACI589837 AME589837 AWA589837 BFW589837 BPS589837 BZO589837 CJK589837 CTG589837 DDC589837 DMY589837 DWU589837 EGQ589837 EQM589837 FAI589837 FKE589837 FUA589837 GDW589837 GNS589837 GXO589837 HHK589837 HRG589837 IBC589837 IKY589837 IUU589837 JEQ589837 JOM589837 JYI589837 KIE589837 KSA589837 LBW589837 LLS589837 LVO589837 MFK589837 MPG589837 MZC589837 NIY589837 NSU589837 OCQ589837 OMM589837 OWI589837 PGE589837 PQA589837 PZW589837 QJS589837 QTO589837 RDK589837 RNG589837 RXC589837 SGY589837 SQU589837 TAQ589837 TKM589837 TUI589837 UEE589837 UOA589837 UXW589837 VHS589837 VRO589837 WBK589837 WLG589837 WVC589837 IQ655373 SM655373 ACI655373 AME655373 AWA655373 BFW655373 BPS655373 BZO655373 CJK655373 CTG655373 DDC655373 DMY655373 DWU655373 EGQ655373 EQM655373 FAI655373 FKE655373 FUA655373 GDW655373 GNS655373 GXO655373 HHK655373 HRG655373 IBC655373 IKY655373 IUU655373 JEQ655373 JOM655373 JYI655373 KIE655373 KSA655373 LBW655373 LLS655373 LVO655373 MFK655373 MPG655373 MZC655373 NIY655373 NSU655373 OCQ655373 OMM655373 OWI655373 PGE655373 PQA655373 PZW655373 QJS655373 QTO655373 RDK655373 RNG655373 RXC655373 SGY655373 SQU655373 TAQ655373 TKM655373 TUI655373 UEE655373 UOA655373 UXW655373 VHS655373 VRO655373 WBK655373 WLG655373 WVC655373 IQ720909 SM720909 ACI720909 AME720909 AWA720909 BFW720909 BPS720909 BZO720909 CJK720909 CTG720909 DDC720909 DMY720909 DWU720909 EGQ720909 EQM720909 FAI720909 FKE720909 FUA720909 GDW720909 GNS720909 GXO720909 HHK720909 HRG720909 IBC720909 IKY720909 IUU720909 JEQ720909 JOM720909 JYI720909 KIE720909 KSA720909 LBW720909 LLS720909 LVO720909 MFK720909 MPG720909 MZC720909 NIY720909 NSU720909 OCQ720909 OMM720909 OWI720909 PGE720909 PQA720909 PZW720909 QJS720909 QTO720909 RDK720909 RNG720909 RXC720909 SGY720909 SQU720909 TAQ720909 TKM720909 TUI720909 UEE720909 UOA720909 UXW720909 VHS720909 VRO720909 WBK720909 WLG720909 WVC720909 IQ786445 SM786445 ACI786445 AME786445 AWA786445 BFW786445 BPS786445 BZO786445 CJK786445 CTG786445 DDC786445 DMY786445 DWU786445 EGQ786445 EQM786445 FAI786445 FKE786445 FUA786445 GDW786445 GNS786445 GXO786445 HHK786445 HRG786445 IBC786445 IKY786445 IUU786445 JEQ786445 JOM786445 JYI786445 KIE786445 KSA786445 LBW786445 LLS786445 LVO786445 MFK786445 MPG786445 MZC786445 NIY786445 NSU786445 OCQ786445 OMM786445 OWI786445 PGE786445 PQA786445 PZW786445 QJS786445 QTO786445 RDK786445 RNG786445 RXC786445 SGY786445 SQU786445 TAQ786445 TKM786445 TUI786445 UEE786445 UOA786445 UXW786445 VHS786445 VRO786445 WBK786445 WLG786445 WVC786445 IQ851981 SM851981 ACI851981 AME851981 AWA851981 BFW851981 BPS851981 BZO851981 CJK851981 CTG851981 DDC851981 DMY851981 DWU851981 EGQ851981 EQM851981 FAI851981 FKE851981 FUA851981 GDW851981 GNS851981 GXO851981 HHK851981 HRG851981 IBC851981 IKY851981 IUU851981 JEQ851981 JOM851981 JYI851981 KIE851981 KSA851981 LBW851981 LLS851981 LVO851981 MFK851981 MPG851981 MZC851981 NIY851981 NSU851981 OCQ851981 OMM851981 OWI851981 PGE851981 PQA851981 PZW851981 QJS851981 QTO851981 RDK851981 RNG851981 RXC851981 SGY851981 SQU851981 TAQ851981 TKM851981 TUI851981 UEE851981 UOA851981 UXW851981 VHS851981 VRO851981 WBK851981 WLG851981 WVC851981 IQ917517 SM917517 ACI917517 AME917517 AWA917517 BFW917517 BPS917517 BZO917517 CJK917517 CTG917517 DDC917517 DMY917517 DWU917517 EGQ917517 EQM917517 FAI917517 FKE917517 FUA917517 GDW917517 GNS917517 GXO917517 HHK917517 HRG917517 IBC917517 IKY917517 IUU917517 JEQ917517 JOM917517 JYI917517 KIE917517 KSA917517 LBW917517 LLS917517 LVO917517 MFK917517 MPG917517 MZC917517 NIY917517 NSU917517 OCQ917517 OMM917517 OWI917517 PGE917517 PQA917517 PZW917517 QJS917517 QTO917517 RDK917517 RNG917517 RXC917517 SGY917517 SQU917517 TAQ917517 TKM917517 TUI917517 UEE917517 UOA917517 UXW917517 VHS917517 VRO917517 WBK917517 WLG917517 WVC917517 IQ983053 SM983053 ACI983053 AME983053 AWA983053 BFW983053 BPS983053 BZO983053 CJK983053 CTG983053 DDC983053 DMY983053 DWU983053 EGQ983053 EQM983053 FAI983053 FKE983053 FUA983053 GDW983053 GNS983053 GXO983053 HHK983053 HRG983053 IBC983053 IKY983053 IUU983053 JEQ983053 JOM983053 JYI983053 KIE983053 KSA983053 LBW983053 LLS983053 LVO983053 MFK983053 MPG983053 MZC983053 NIY983053 NSU983053 OCQ983053 OMM983053 OWI983053 PGE983053 PQA983053 PZW983053 QJS983053 QTO983053 RDK983053 RNG983053 RXC983053 SGY983053 SQU983053 TAQ983053 TKM983053 TUI983053 UEE983053 UOA983053 UXW983053 VHS983053 VRO983053 WBK983053 WLG983053 WVC983053 WVC30 WLG30 WBK30 VRO30 VHS30 UXW30 UOA30 UEE30 TUI30 TKM30 TAQ30 SQU30 SGY30 RXC30 RNG30 RDK30 QTO30 QJS30 PZW30 PQA30 PGE30 OWI30 OMM30 OCQ30 NSU30 NIY30 MZC30 MPG30 MFK30 LVO30 LLS30 LBW30 KSA30 KIE30 JYI30 JOM30 JEQ30 IUU30 IKY30 IBC30 HRG30 HHK30 GXO30 GNS30 GDW30 FUA30 FKE30 FAI30 EQM30 EGQ30 DWU30 DMY30 DDC30 CTG30 CJK30 BZO30 BPS30 BFW30 AWA30 AME30 ACI30 SM30 IQ30 WVC50 WLG50 WBK50 VRO50 VHS50 UXW50 UOA50 UEE50 TUI50 TKM50 TAQ50 SQU50 SGY50 RXC50 RNG50 RDK50 QTO50 QJS50 PZW50 PQA50 PGE50 OWI50 OMM50 OCQ50 NSU50 NIY50 MZC50 MPG50 MFK50 LVO50 LLS50 LBW50 KSA50 KIE50 JYI50 JOM50 JEQ50 IUU50 IKY50 IBC50 HRG50 HHK50 GXO50 GNS50 GDW50 FUA50 FKE50 FAI50 EQM50 EGQ50 DWU50 DMY50 DDC50 CTG50 CJK50 BZO50 BPS50 BFW50 AWA50 AME50 ACI50 SM50 IQ50 WVC4 WLG4 WBK4 VRO4 VHS4 UXW4 UOA4 UEE4 TUI4 TKM4 TAQ4 SQU4 SGY4 RXC4 RNG4 RDK4 QTO4 QJS4 PZW4 PQA4 PGE4 OWI4 OMM4 OCQ4 NSU4 NIY4 MZC4 MPG4 MFK4 LVO4 LLS4 LBW4 KSA4 KIE4 JYI4 JOM4 JEQ4 IUU4 IKY4 IBC4 HRG4 HHK4 GXO4 GNS4 GDW4 FUA4 FKE4 FAI4 EQM4 EGQ4 DWU4 DMY4 DDC4 CTG4 CJK4 BZO4 BPS4 BFW4 AWA4 AME4 ACI4 SM4 IQ4 WVC34 WLG34 WBK34 VRO34 VHS34 UXW34 UOA34 UEE34 TUI34 TKM34 TAQ34 SQU34 SGY34 RXC34 RNG34 RDK34 QTO34 QJS34 PZW34 PQA34 PGE34 OWI34 OMM34 OCQ34 NSU34 NIY34 MZC34 MPG34 MFK34 LVO34 LLS34 LBW34 KSA34 KIE34 JYI34 JOM34 JEQ34 IUU34 IKY34 IBC34 HRG34 HHK34 GXO34 GNS34 GDW34 FUA34 FKE34 FAI34 EQM34 EGQ34 DWU34 DMY34 DDC34 CTG34 CJK34 BZO34 BPS34 BFW34 AWA34 AME34 ACI34 SM34 IQ34 B34 B4 B50 B30 B983053 B917517 B851981 B786445 B720909 B655373 B589837 B524301 B458765 B393229 B327693 B262157 B196621 B131085 B65549 B983073 B917537 B852001 B786465 B720929 B655393 B589857 B524321 B458785 B393249 B327713 B262177 B196641 B131105 B65569 B983027 B917491 B851955 B786419 B720883 B655347 B589811 B524275 B458739 B393203 B327667 B262131 B196595 B131059 B65523 B983057 B917521 B851985 B786449 B720913 B655377 B589841 B524305 B458769 B393233 B327697 B262161 B196625 B131089 B65553"/>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21AK22.COM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21AK22</dc:creator>
  <cp:lastModifiedBy>Admin</cp:lastModifiedBy>
  <cp:lastPrinted>2023-10-13T01:28:55Z</cp:lastPrinted>
  <dcterms:created xsi:type="dcterms:W3CDTF">2023-10-13T01:13:18Z</dcterms:created>
  <dcterms:modified xsi:type="dcterms:W3CDTF">2023-10-13T02:34:07Z</dcterms:modified>
</cp:coreProperties>
</file>